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Q21" i="2"/>
  <c r="P21"/>
  <c r="Q13"/>
  <c r="P13"/>
  <c r="M21"/>
  <c r="L21"/>
  <c r="M13"/>
  <c r="L13"/>
  <c r="K13"/>
  <c r="M22" l="1"/>
  <c r="Q22"/>
  <c r="L22"/>
  <c r="P22"/>
</calcChain>
</file>

<file path=xl/sharedStrings.xml><?xml version="1.0" encoding="utf-8"?>
<sst xmlns="http://schemas.openxmlformats.org/spreadsheetml/2006/main" count="133" uniqueCount="66">
  <si>
    <t>EFFECTIF</t>
  </si>
  <si>
    <t>ARRIVEES</t>
  </si>
  <si>
    <t>DEPARTS</t>
  </si>
  <si>
    <t>T CAP MAV</t>
  </si>
  <si>
    <t>T CAP MC</t>
  </si>
  <si>
    <t>T CAP IS</t>
  </si>
  <si>
    <t>T CAP PAR</t>
  </si>
  <si>
    <t>T CAP PROE</t>
  </si>
  <si>
    <t>TOTAL  T CAP</t>
  </si>
  <si>
    <t>1 BAC TISEC</t>
  </si>
  <si>
    <t>1 BAC TP</t>
  </si>
  <si>
    <t>1 BAC ORGO</t>
  </si>
  <si>
    <t>1 BAC AFI</t>
  </si>
  <si>
    <t>1 BAC MAV</t>
  </si>
  <si>
    <t>1 BAC EE</t>
  </si>
  <si>
    <t>1 BAC TGT</t>
  </si>
  <si>
    <t>TOTAL  1 BAC</t>
  </si>
  <si>
    <t>T BAC TISEC</t>
  </si>
  <si>
    <t>T BAC TP</t>
  </si>
  <si>
    <t>T BAC ORGO</t>
  </si>
  <si>
    <t>T BAC AFI</t>
  </si>
  <si>
    <t>T BAC MAV</t>
  </si>
  <si>
    <t>T BAC EE</t>
  </si>
  <si>
    <t>T BAC TGT</t>
  </si>
  <si>
    <t>TOTAL T BAC</t>
  </si>
  <si>
    <t>1 BTS</t>
  </si>
  <si>
    <t>T BTS</t>
  </si>
  <si>
    <t>TOTAL Général</t>
  </si>
  <si>
    <t>ABSENCES</t>
  </si>
  <si>
    <t>RETARDS</t>
  </si>
  <si>
    <t>TAUX D’ABSENTEISME EXACT</t>
  </si>
  <si>
    <t>NB D’ELEVES CONCERNES</t>
  </si>
  <si>
    <t>RETARDS NON ACCEPTES</t>
  </si>
  <si>
    <t>1 CAP MAV</t>
  </si>
  <si>
    <t>1 CAP MC</t>
  </si>
  <si>
    <t>1 CAP IS</t>
  </si>
  <si>
    <t>1 CAP PAR</t>
  </si>
  <si>
    <t>1 CAP PROE</t>
  </si>
  <si>
    <t>2 BAC TISEC</t>
  </si>
  <si>
    <t>2 BAC TP</t>
  </si>
  <si>
    <t>2 BAC ORGO</t>
  </si>
  <si>
    <t>2 BAC AFI</t>
  </si>
  <si>
    <t>2 BAC MAV</t>
  </si>
  <si>
    <t>2 BAC EE</t>
  </si>
  <si>
    <t>2 BAC TGT</t>
  </si>
  <si>
    <t>TOTAL ENTRANTS</t>
  </si>
  <si>
    <t>TOTAL  1 CAP</t>
  </si>
  <si>
    <t>2BAC ORGO</t>
  </si>
  <si>
    <t>TOTAL  2 BAC</t>
  </si>
  <si>
    <t>3EME PP</t>
  </si>
  <si>
    <t>PFMP</t>
  </si>
  <si>
    <t>16.4</t>
  </si>
  <si>
    <t>17.6</t>
  </si>
  <si>
    <t>12.2</t>
  </si>
  <si>
    <t>18.4</t>
  </si>
  <si>
    <t>11.7</t>
  </si>
  <si>
    <t>15.1</t>
  </si>
  <si>
    <t>9.4</t>
  </si>
  <si>
    <t>9.7</t>
  </si>
  <si>
    <t>16.2</t>
  </si>
  <si>
    <t>4.7</t>
  </si>
  <si>
    <t>6.2</t>
  </si>
  <si>
    <t>8.9</t>
  </si>
  <si>
    <t>9.5</t>
  </si>
  <si>
    <t>12.3</t>
  </si>
  <si>
    <t>3ème PP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</si>
</sst>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1760002441481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3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5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right" vertical="center" wrapText="1"/>
    </xf>
    <xf numFmtId="0" fontId="4" fillId="6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textRotation="255" wrapText="1"/>
    </xf>
    <xf numFmtId="0" fontId="5" fillId="0" borderId="6" xfId="0" applyFont="1" applyBorder="1" applyAlignment="1">
      <alignment textRotation="255"/>
    </xf>
    <xf numFmtId="0" fontId="5" fillId="0" borderId="3" xfId="0" applyFont="1" applyBorder="1" applyAlignment="1">
      <alignment textRotation="255"/>
    </xf>
    <xf numFmtId="0" fontId="4" fillId="0" borderId="6" xfId="0" applyFont="1" applyBorder="1" applyAlignment="1">
      <alignment textRotation="255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0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6" fillId="0" borderId="5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textRotation="90" wrapText="1"/>
    </xf>
    <xf numFmtId="0" fontId="5" fillId="0" borderId="6" xfId="0" applyFont="1" applyBorder="1"/>
    <xf numFmtId="0" fontId="5" fillId="0" borderId="3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6" xfId="0" applyFont="1" applyBorder="1"/>
    <xf numFmtId="0" fontId="7" fillId="0" borderId="3" xfId="0" applyFont="1" applyBorder="1"/>
    <xf numFmtId="0" fontId="12" fillId="0" borderId="1" xfId="0" applyFont="1" applyBorder="1" applyAlignment="1">
      <alignment horizontal="center" vertical="center" textRotation="255" wrapText="1"/>
    </xf>
    <xf numFmtId="17" fontId="11" fillId="0" borderId="5" xfId="0" applyNumberFormat="1" applyFont="1" applyBorder="1" applyAlignment="1">
      <alignment horizontal="center" vertical="center" textRotation="255" wrapText="1"/>
    </xf>
    <xf numFmtId="17" fontId="11" fillId="0" borderId="6" xfId="0" applyNumberFormat="1" applyFont="1" applyBorder="1" applyAlignment="1">
      <alignment horizontal="center" vertical="center" textRotation="255" wrapText="1"/>
    </xf>
    <xf numFmtId="17" fontId="11" fillId="0" borderId="3" xfId="0" applyNumberFormat="1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textRotation="255" wrapText="1"/>
    </xf>
    <xf numFmtId="0" fontId="11" fillId="0" borderId="3" xfId="0" applyNumberFormat="1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>
      <selection activeCell="F11" sqref="F11"/>
    </sheetView>
  </sheetViews>
  <sheetFormatPr baseColWidth="10" defaultRowHeight="15"/>
  <cols>
    <col min="1" max="1" width="12.28515625" customWidth="1"/>
    <col min="2" max="3" width="5.140625" customWidth="1"/>
    <col min="4" max="5" width="4.7109375" customWidth="1"/>
    <col min="6" max="6" width="9" customWidth="1"/>
    <col min="7" max="7" width="7.28515625" customWidth="1"/>
    <col min="8" max="8" width="7.140625" customWidth="1"/>
    <col min="9" max="9" width="5.140625" customWidth="1"/>
    <col min="11" max="11" width="6.7109375" customWidth="1"/>
    <col min="12" max="12" width="6.85546875" customWidth="1"/>
    <col min="13" max="14" width="7" customWidth="1"/>
    <col min="15" max="15" width="6.85546875" customWidth="1"/>
    <col min="16" max="16" width="6" customWidth="1"/>
    <col min="17" max="17" width="5.5703125" customWidth="1"/>
    <col min="18" max="18" width="5.28515625" customWidth="1"/>
  </cols>
  <sheetData>
    <row r="1" spans="1:18">
      <c r="A1" s="46">
        <v>42248</v>
      </c>
      <c r="B1" s="49" t="s">
        <v>0</v>
      </c>
      <c r="C1" s="49" t="s">
        <v>1</v>
      </c>
      <c r="D1" s="49" t="s">
        <v>2</v>
      </c>
      <c r="E1" s="16"/>
      <c r="F1" s="52" t="s">
        <v>28</v>
      </c>
      <c r="G1" s="53"/>
      <c r="H1" s="54"/>
      <c r="I1" s="49" t="s">
        <v>29</v>
      </c>
      <c r="J1" s="46">
        <v>42614</v>
      </c>
      <c r="K1" s="49" t="s">
        <v>0</v>
      </c>
      <c r="L1" s="49" t="s">
        <v>1</v>
      </c>
      <c r="M1" s="49" t="s">
        <v>2</v>
      </c>
      <c r="N1" s="16"/>
      <c r="O1" s="52" t="s">
        <v>28</v>
      </c>
      <c r="P1" s="53"/>
      <c r="Q1" s="54"/>
      <c r="R1" s="49" t="s">
        <v>29</v>
      </c>
    </row>
    <row r="2" spans="1:18" ht="52.5">
      <c r="A2" s="47"/>
      <c r="B2" s="50"/>
      <c r="C2" s="50"/>
      <c r="D2" s="50"/>
      <c r="E2" s="19" t="s">
        <v>50</v>
      </c>
      <c r="F2" s="49" t="s">
        <v>30</v>
      </c>
      <c r="G2" s="49" t="s">
        <v>31</v>
      </c>
      <c r="H2" s="49" t="s">
        <v>32</v>
      </c>
      <c r="I2" s="50"/>
      <c r="J2" s="55"/>
      <c r="K2" s="50"/>
      <c r="L2" s="50"/>
      <c r="M2" s="50"/>
      <c r="N2" s="19" t="s">
        <v>50</v>
      </c>
      <c r="O2" s="49" t="s">
        <v>30</v>
      </c>
      <c r="P2" s="49" t="s">
        <v>31</v>
      </c>
      <c r="Q2" s="49" t="s">
        <v>32</v>
      </c>
      <c r="R2" s="50"/>
    </row>
    <row r="3" spans="1:18">
      <c r="A3" s="47"/>
      <c r="B3" s="50"/>
      <c r="C3" s="50"/>
      <c r="D3" s="50"/>
      <c r="E3" s="17"/>
      <c r="F3" s="50"/>
      <c r="G3" s="50"/>
      <c r="H3" s="50"/>
      <c r="I3" s="50"/>
      <c r="J3" s="55"/>
      <c r="K3" s="50"/>
      <c r="L3" s="50"/>
      <c r="M3" s="50"/>
      <c r="N3" s="17"/>
      <c r="O3" s="50"/>
      <c r="P3" s="50"/>
      <c r="Q3" s="50"/>
      <c r="R3" s="50"/>
    </row>
    <row r="4" spans="1:18">
      <c r="A4" s="47"/>
      <c r="B4" s="50"/>
      <c r="C4" s="50"/>
      <c r="D4" s="50"/>
      <c r="F4" s="50"/>
      <c r="G4" s="50"/>
      <c r="H4" s="50"/>
      <c r="I4" s="50"/>
      <c r="J4" s="55"/>
      <c r="K4" s="50"/>
      <c r="L4" s="50"/>
      <c r="M4" s="50"/>
      <c r="N4" s="17"/>
      <c r="O4" s="50"/>
      <c r="P4" s="50"/>
      <c r="Q4" s="50"/>
      <c r="R4" s="50"/>
    </row>
    <row r="5" spans="1:18" ht="2.25" customHeight="1">
      <c r="A5" s="47"/>
      <c r="B5" s="50"/>
      <c r="C5" s="50"/>
      <c r="D5" s="50"/>
      <c r="E5" s="17"/>
      <c r="F5" s="50"/>
      <c r="G5" s="50"/>
      <c r="H5" s="50"/>
      <c r="I5" s="50"/>
      <c r="J5" s="55"/>
      <c r="K5" s="50"/>
      <c r="L5" s="50"/>
      <c r="M5" s="50"/>
      <c r="N5" s="17"/>
      <c r="O5" s="50"/>
      <c r="P5" s="50"/>
      <c r="Q5" s="50"/>
      <c r="R5" s="50"/>
    </row>
    <row r="6" spans="1:18" hidden="1">
      <c r="A6" s="47"/>
      <c r="B6" s="50"/>
      <c r="C6" s="50"/>
      <c r="D6" s="50"/>
      <c r="E6" s="17"/>
      <c r="F6" s="50"/>
      <c r="G6" s="50"/>
      <c r="H6" s="50"/>
      <c r="I6" s="50"/>
      <c r="J6" s="55"/>
      <c r="K6" s="50"/>
      <c r="L6" s="50"/>
      <c r="M6" s="50"/>
      <c r="N6" s="17"/>
      <c r="O6" s="50"/>
      <c r="P6" s="50"/>
      <c r="Q6" s="50"/>
      <c r="R6" s="50"/>
    </row>
    <row r="7" spans="1:18" hidden="1">
      <c r="A7" s="48"/>
      <c r="B7" s="51"/>
      <c r="C7" s="51"/>
      <c r="D7" s="51"/>
      <c r="E7" s="18"/>
      <c r="F7" s="51"/>
      <c r="G7" s="51"/>
      <c r="H7" s="51"/>
      <c r="I7" s="51"/>
      <c r="J7" s="56"/>
      <c r="K7" s="51"/>
      <c r="L7" s="51"/>
      <c r="M7" s="51"/>
      <c r="N7" s="18"/>
      <c r="O7" s="51"/>
      <c r="P7" s="51"/>
      <c r="Q7" s="51"/>
      <c r="R7" s="51"/>
    </row>
    <row r="8" spans="1:18">
      <c r="A8" s="1" t="s">
        <v>3</v>
      </c>
      <c r="B8" s="2">
        <v>11</v>
      </c>
      <c r="C8" s="3"/>
      <c r="D8" s="3"/>
      <c r="E8" s="10"/>
      <c r="F8" s="1">
        <v>24.4</v>
      </c>
      <c r="G8" s="2">
        <v>11</v>
      </c>
      <c r="H8" s="2">
        <v>3</v>
      </c>
      <c r="I8" s="2">
        <v>10</v>
      </c>
      <c r="J8" s="1" t="s">
        <v>3</v>
      </c>
      <c r="K8" s="1">
        <v>6</v>
      </c>
      <c r="L8" s="4"/>
      <c r="M8" s="4"/>
      <c r="N8" s="4"/>
      <c r="O8" s="1">
        <v>44</v>
      </c>
      <c r="P8" s="1">
        <v>6</v>
      </c>
      <c r="Q8" s="1">
        <v>1</v>
      </c>
      <c r="R8" s="4"/>
    </row>
    <row r="9" spans="1:18">
      <c r="A9" s="1" t="s">
        <v>4</v>
      </c>
      <c r="B9" s="2">
        <v>10</v>
      </c>
      <c r="C9" s="3"/>
      <c r="D9" s="3"/>
      <c r="E9" s="10"/>
      <c r="F9" s="1">
        <v>27.9</v>
      </c>
      <c r="G9" s="2">
        <v>10</v>
      </c>
      <c r="H9" s="3"/>
      <c r="I9" s="3"/>
      <c r="J9" s="1" t="s">
        <v>4</v>
      </c>
      <c r="K9" s="1">
        <v>10</v>
      </c>
      <c r="L9" s="1">
        <v>1</v>
      </c>
      <c r="M9" s="1">
        <v>2</v>
      </c>
      <c r="N9" s="4"/>
      <c r="O9" s="1">
        <v>23.1</v>
      </c>
      <c r="P9" s="1">
        <v>8</v>
      </c>
      <c r="Q9" s="1">
        <v>3</v>
      </c>
      <c r="R9" s="4"/>
    </row>
    <row r="10" spans="1:18">
      <c r="A10" s="1" t="s">
        <v>5</v>
      </c>
      <c r="B10" s="2">
        <v>9</v>
      </c>
      <c r="C10" s="3"/>
      <c r="D10" s="3"/>
      <c r="E10" s="10"/>
      <c r="F10" s="1">
        <v>21.6</v>
      </c>
      <c r="G10" s="2">
        <v>9</v>
      </c>
      <c r="H10" s="3"/>
      <c r="I10" s="2">
        <v>4</v>
      </c>
      <c r="J10" s="1" t="s">
        <v>5</v>
      </c>
      <c r="K10" s="1">
        <v>12</v>
      </c>
      <c r="L10" s="4"/>
      <c r="M10" s="1">
        <v>2</v>
      </c>
      <c r="N10" s="4"/>
      <c r="O10" s="1">
        <v>12.6</v>
      </c>
      <c r="P10" s="1">
        <v>11</v>
      </c>
      <c r="Q10" s="1">
        <v>2</v>
      </c>
      <c r="R10" s="4"/>
    </row>
    <row r="11" spans="1:18">
      <c r="A11" s="1" t="s">
        <v>6</v>
      </c>
      <c r="B11" s="2">
        <v>10</v>
      </c>
      <c r="C11" s="3"/>
      <c r="D11" s="3"/>
      <c r="E11" s="10"/>
      <c r="F11" s="1">
        <v>31.4</v>
      </c>
      <c r="G11" s="2">
        <v>10</v>
      </c>
      <c r="H11" s="3"/>
      <c r="I11" s="2">
        <v>5</v>
      </c>
      <c r="J11" s="1" t="s">
        <v>6</v>
      </c>
      <c r="K11" s="1">
        <v>11</v>
      </c>
      <c r="L11" s="4"/>
      <c r="M11" s="1">
        <v>2</v>
      </c>
      <c r="N11" s="4"/>
      <c r="O11" s="1">
        <v>19.7</v>
      </c>
      <c r="P11" s="1">
        <v>9</v>
      </c>
      <c r="Q11" s="1">
        <v>1</v>
      </c>
      <c r="R11" s="4"/>
    </row>
    <row r="12" spans="1:18">
      <c r="A12" s="1" t="s">
        <v>7</v>
      </c>
      <c r="B12" s="5">
        <v>8</v>
      </c>
      <c r="C12" s="3"/>
      <c r="D12" s="3"/>
      <c r="E12" s="10"/>
      <c r="F12" s="1">
        <v>16.5</v>
      </c>
      <c r="G12" s="5">
        <v>7</v>
      </c>
      <c r="H12" s="3"/>
      <c r="I12" s="3"/>
      <c r="J12" s="1" t="s">
        <v>7</v>
      </c>
      <c r="K12" s="1">
        <v>11</v>
      </c>
      <c r="L12" s="4"/>
      <c r="M12" s="4"/>
      <c r="N12" s="4"/>
      <c r="O12" s="1">
        <v>10.3</v>
      </c>
      <c r="P12" s="1">
        <v>9</v>
      </c>
      <c r="Q12" s="1">
        <v>3</v>
      </c>
      <c r="R12" s="4"/>
    </row>
    <row r="13" spans="1:18">
      <c r="A13" s="6" t="s">
        <v>8</v>
      </c>
      <c r="B13" s="7">
        <v>48</v>
      </c>
      <c r="C13" s="8"/>
      <c r="D13" s="8"/>
      <c r="E13" s="9"/>
      <c r="F13" s="6">
        <v>24.6</v>
      </c>
      <c r="G13" s="7">
        <v>47</v>
      </c>
      <c r="H13" s="7">
        <v>3</v>
      </c>
      <c r="I13" s="7">
        <v>19</v>
      </c>
      <c r="J13" s="6" t="s">
        <v>8</v>
      </c>
      <c r="K13" s="6">
        <v>50</v>
      </c>
      <c r="L13" s="6">
        <v>1</v>
      </c>
      <c r="M13" s="6">
        <v>6</v>
      </c>
      <c r="N13" s="9"/>
      <c r="O13" s="6">
        <v>18.100000000000001</v>
      </c>
      <c r="P13" s="6">
        <v>43</v>
      </c>
      <c r="Q13" s="6">
        <v>10</v>
      </c>
      <c r="R13" s="9"/>
    </row>
    <row r="14" spans="1:18">
      <c r="A14" s="1" t="s">
        <v>9</v>
      </c>
      <c r="B14" s="2">
        <v>11</v>
      </c>
      <c r="C14" s="3"/>
      <c r="D14" s="3"/>
      <c r="E14" s="10"/>
      <c r="F14" s="1">
        <v>19.5</v>
      </c>
      <c r="G14" s="2">
        <v>10</v>
      </c>
      <c r="H14" s="2">
        <v>1</v>
      </c>
      <c r="I14" s="2">
        <v>3</v>
      </c>
      <c r="J14" s="1" t="s">
        <v>9</v>
      </c>
      <c r="K14" s="1">
        <v>13</v>
      </c>
      <c r="L14" s="4"/>
      <c r="M14" s="1">
        <v>1</v>
      </c>
      <c r="N14" s="4"/>
      <c r="O14" s="1">
        <v>6.6</v>
      </c>
      <c r="P14" s="1">
        <v>10</v>
      </c>
      <c r="Q14" s="1">
        <v>5</v>
      </c>
      <c r="R14" s="4"/>
    </row>
    <row r="15" spans="1:18">
      <c r="A15" s="1" t="s">
        <v>10</v>
      </c>
      <c r="B15" s="2">
        <v>6</v>
      </c>
      <c r="C15" s="3"/>
      <c r="D15" s="3"/>
      <c r="E15" s="10"/>
      <c r="F15" s="1">
        <v>18.100000000000001</v>
      </c>
      <c r="G15" s="2">
        <v>7</v>
      </c>
      <c r="H15" s="2">
        <v>1</v>
      </c>
      <c r="I15" s="2">
        <v>1</v>
      </c>
      <c r="J15" s="1" t="s">
        <v>10</v>
      </c>
      <c r="K15" s="1">
        <v>10</v>
      </c>
      <c r="L15" s="4"/>
      <c r="M15" s="4"/>
      <c r="N15" s="4"/>
      <c r="O15" s="1">
        <v>11.5</v>
      </c>
      <c r="P15" s="1">
        <v>9</v>
      </c>
      <c r="Q15" s="1">
        <v>1</v>
      </c>
      <c r="R15" s="4"/>
    </row>
    <row r="16" spans="1:18">
      <c r="A16" s="1" t="s">
        <v>11</v>
      </c>
      <c r="B16" s="5">
        <v>8</v>
      </c>
      <c r="C16" s="3"/>
      <c r="D16" s="5">
        <v>2</v>
      </c>
      <c r="E16" s="10"/>
      <c r="F16" s="1">
        <v>18.600000000000001</v>
      </c>
      <c r="G16" s="5">
        <v>8</v>
      </c>
      <c r="H16" s="5">
        <v>1</v>
      </c>
      <c r="I16" s="5">
        <v>5</v>
      </c>
      <c r="J16" s="1" t="s">
        <v>11</v>
      </c>
      <c r="K16" s="1">
        <v>8</v>
      </c>
      <c r="L16" s="1">
        <v>1</v>
      </c>
      <c r="M16" s="1">
        <v>1</v>
      </c>
      <c r="N16" s="4"/>
      <c r="O16" s="1">
        <v>16.600000000000001</v>
      </c>
      <c r="P16" s="1">
        <v>7</v>
      </c>
      <c r="Q16" s="1">
        <v>2</v>
      </c>
      <c r="R16" s="4"/>
    </row>
    <row r="17" spans="1:18">
      <c r="A17" s="1" t="s">
        <v>12</v>
      </c>
      <c r="B17" s="2">
        <v>8</v>
      </c>
      <c r="C17" s="3"/>
      <c r="D17" s="3"/>
      <c r="E17" s="10"/>
      <c r="F17" s="1">
        <v>10.9</v>
      </c>
      <c r="G17" s="2">
        <v>8</v>
      </c>
      <c r="H17" s="3"/>
      <c r="I17" s="2">
        <v>4</v>
      </c>
      <c r="J17" s="1" t="s">
        <v>12</v>
      </c>
      <c r="K17" s="1">
        <v>6</v>
      </c>
      <c r="L17" s="4"/>
      <c r="M17" s="4"/>
      <c r="N17" s="4"/>
      <c r="O17" s="1">
        <v>8</v>
      </c>
      <c r="P17" s="1">
        <v>4</v>
      </c>
      <c r="Q17" s="4"/>
      <c r="R17" s="4"/>
    </row>
    <row r="18" spans="1:18">
      <c r="A18" s="1" t="s">
        <v>13</v>
      </c>
      <c r="B18" s="2">
        <v>9</v>
      </c>
      <c r="C18" s="3"/>
      <c r="D18" s="3"/>
      <c r="E18" s="10"/>
      <c r="F18" s="1">
        <v>13.2</v>
      </c>
      <c r="G18" s="2">
        <v>8</v>
      </c>
      <c r="H18" s="3"/>
      <c r="I18" s="2">
        <v>5</v>
      </c>
      <c r="J18" s="1" t="s">
        <v>13</v>
      </c>
      <c r="K18" s="1">
        <v>13</v>
      </c>
      <c r="L18" s="4"/>
      <c r="M18" s="4"/>
      <c r="N18" s="4"/>
      <c r="O18" s="1">
        <v>18.600000000000001</v>
      </c>
      <c r="P18" s="1">
        <v>7</v>
      </c>
      <c r="Q18" s="1">
        <v>10</v>
      </c>
      <c r="R18" s="4"/>
    </row>
    <row r="19" spans="1:18">
      <c r="A19" s="1" t="s">
        <v>14</v>
      </c>
      <c r="B19" s="5">
        <v>8</v>
      </c>
      <c r="C19" s="3"/>
      <c r="D19" s="5">
        <v>1</v>
      </c>
      <c r="E19" s="10"/>
      <c r="F19" s="1">
        <v>10.7</v>
      </c>
      <c r="G19" s="5">
        <v>7</v>
      </c>
      <c r="H19" s="5">
        <v>5</v>
      </c>
      <c r="I19" s="3"/>
      <c r="J19" s="1" t="s">
        <v>14</v>
      </c>
      <c r="K19" s="1">
        <v>12</v>
      </c>
      <c r="L19" s="1">
        <v>1</v>
      </c>
      <c r="M19" s="4"/>
      <c r="N19" s="4"/>
      <c r="O19" s="1">
        <v>18.899999999999999</v>
      </c>
      <c r="P19" s="1">
        <v>11</v>
      </c>
      <c r="Q19" s="1">
        <v>5</v>
      </c>
      <c r="R19" s="4"/>
    </row>
    <row r="20" spans="1:18">
      <c r="A20" s="1" t="s">
        <v>15</v>
      </c>
      <c r="B20" s="5">
        <v>7</v>
      </c>
      <c r="C20" s="3"/>
      <c r="D20" s="5">
        <v>1</v>
      </c>
      <c r="E20" s="10"/>
      <c r="F20" s="1">
        <v>19.100000000000001</v>
      </c>
      <c r="G20" s="5">
        <v>5</v>
      </c>
      <c r="H20" s="3"/>
      <c r="I20" s="3"/>
      <c r="J20" s="1" t="s">
        <v>15</v>
      </c>
      <c r="K20" s="1">
        <v>6</v>
      </c>
      <c r="L20" s="4"/>
      <c r="M20" s="4"/>
      <c r="N20" s="4"/>
      <c r="O20" s="1">
        <v>2.7</v>
      </c>
      <c r="P20" s="1">
        <v>3</v>
      </c>
      <c r="Q20" s="4"/>
      <c r="R20" s="4"/>
    </row>
    <row r="21" spans="1:18">
      <c r="A21" s="6" t="s">
        <v>16</v>
      </c>
      <c r="B21" s="7">
        <v>57</v>
      </c>
      <c r="C21" s="8"/>
      <c r="D21" s="7">
        <v>4</v>
      </c>
      <c r="E21" s="9"/>
      <c r="F21" s="6">
        <v>15.9</v>
      </c>
      <c r="G21" s="7">
        <v>53</v>
      </c>
      <c r="H21" s="7">
        <v>8</v>
      </c>
      <c r="I21" s="7">
        <v>18</v>
      </c>
      <c r="J21" s="6" t="s">
        <v>16</v>
      </c>
      <c r="K21" s="6">
        <v>68</v>
      </c>
      <c r="L21" s="6">
        <v>2</v>
      </c>
      <c r="M21" s="6">
        <v>2</v>
      </c>
      <c r="N21" s="9"/>
      <c r="O21" s="6">
        <v>12.3</v>
      </c>
      <c r="P21" s="6">
        <v>51</v>
      </c>
      <c r="Q21" s="6">
        <v>23</v>
      </c>
      <c r="R21" s="9"/>
    </row>
    <row r="22" spans="1:18">
      <c r="A22" s="1" t="s">
        <v>17</v>
      </c>
      <c r="B22" s="2">
        <v>12</v>
      </c>
      <c r="C22" s="3"/>
      <c r="D22" s="3"/>
      <c r="E22" s="10"/>
      <c r="F22" s="1">
        <v>11.7</v>
      </c>
      <c r="G22" s="2">
        <v>11</v>
      </c>
      <c r="H22" s="10"/>
      <c r="I22" s="2">
        <v>2</v>
      </c>
      <c r="J22" s="1" t="s">
        <v>17</v>
      </c>
      <c r="K22" s="1">
        <v>9</v>
      </c>
      <c r="L22" s="4"/>
      <c r="M22" s="4"/>
      <c r="N22" s="4"/>
      <c r="O22" s="1">
        <v>5.7</v>
      </c>
      <c r="P22" s="1">
        <v>8</v>
      </c>
      <c r="Q22" s="1">
        <v>3</v>
      </c>
      <c r="R22" s="4"/>
    </row>
    <row r="23" spans="1:18">
      <c r="A23" s="1" t="s">
        <v>18</v>
      </c>
      <c r="B23" s="2">
        <v>9</v>
      </c>
      <c r="C23" s="3"/>
      <c r="D23" s="3"/>
      <c r="E23" s="10"/>
      <c r="F23" s="1">
        <v>17.399999999999999</v>
      </c>
      <c r="G23" s="2">
        <v>8</v>
      </c>
      <c r="H23" s="10"/>
      <c r="I23" s="11">
        <v>4</v>
      </c>
      <c r="J23" s="1" t="s">
        <v>18</v>
      </c>
      <c r="K23" s="1">
        <v>7</v>
      </c>
      <c r="L23" s="4"/>
      <c r="M23" s="4"/>
      <c r="N23" s="4"/>
      <c r="O23" s="1">
        <v>13.5</v>
      </c>
      <c r="P23" s="1">
        <v>7</v>
      </c>
      <c r="Q23" s="1">
        <v>1</v>
      </c>
      <c r="R23" s="4"/>
    </row>
    <row r="24" spans="1:18">
      <c r="A24" s="1" t="s">
        <v>19</v>
      </c>
      <c r="B24" s="2">
        <v>9</v>
      </c>
      <c r="C24" s="3"/>
      <c r="D24" s="3"/>
      <c r="E24" s="10"/>
      <c r="F24" s="1">
        <v>8.9</v>
      </c>
      <c r="G24" s="2">
        <v>7</v>
      </c>
      <c r="H24" s="10"/>
      <c r="I24" s="2">
        <v>2</v>
      </c>
      <c r="J24" s="1" t="s">
        <v>19</v>
      </c>
      <c r="K24" s="1">
        <v>5</v>
      </c>
      <c r="L24" s="4"/>
      <c r="M24" s="1">
        <v>1</v>
      </c>
      <c r="N24" s="4"/>
      <c r="O24" s="1">
        <v>13.4</v>
      </c>
      <c r="P24" s="1">
        <v>4</v>
      </c>
      <c r="Q24" s="4"/>
      <c r="R24" s="4"/>
    </row>
    <row r="25" spans="1:18">
      <c r="A25" s="1" t="s">
        <v>20</v>
      </c>
      <c r="B25" s="2">
        <v>9</v>
      </c>
      <c r="C25" s="3"/>
      <c r="D25" s="3"/>
      <c r="E25" s="10"/>
      <c r="F25" s="1">
        <v>14.7</v>
      </c>
      <c r="G25" s="2">
        <v>9</v>
      </c>
      <c r="H25" s="10"/>
      <c r="I25" s="2">
        <v>1</v>
      </c>
      <c r="J25" s="1" t="s">
        <v>20</v>
      </c>
      <c r="K25" s="1">
        <v>8</v>
      </c>
      <c r="L25" s="4"/>
      <c r="M25" s="4"/>
      <c r="N25" s="4"/>
      <c r="O25" s="1">
        <v>19.899999999999999</v>
      </c>
      <c r="P25" s="1">
        <v>8</v>
      </c>
      <c r="Q25" s="1">
        <v>1</v>
      </c>
      <c r="R25" s="4"/>
    </row>
    <row r="26" spans="1:18">
      <c r="A26" s="1" t="s">
        <v>21</v>
      </c>
      <c r="B26" s="2">
        <v>10</v>
      </c>
      <c r="C26" s="3"/>
      <c r="D26" s="3"/>
      <c r="E26" s="10"/>
      <c r="F26" s="1">
        <v>28.8</v>
      </c>
      <c r="G26" s="2">
        <v>10</v>
      </c>
      <c r="H26" s="10"/>
      <c r="I26" s="2">
        <v>5</v>
      </c>
      <c r="J26" s="1" t="s">
        <v>21</v>
      </c>
      <c r="K26" s="1">
        <v>6</v>
      </c>
      <c r="L26" s="4"/>
      <c r="M26" s="4"/>
      <c r="N26" s="4"/>
      <c r="O26" s="1">
        <v>20</v>
      </c>
      <c r="P26" s="1">
        <v>7</v>
      </c>
      <c r="Q26" s="1">
        <v>5</v>
      </c>
      <c r="R26" s="4"/>
    </row>
    <row r="27" spans="1:18">
      <c r="A27" s="1" t="s">
        <v>22</v>
      </c>
      <c r="B27" s="5">
        <v>8</v>
      </c>
      <c r="C27" s="3"/>
      <c r="D27" s="5">
        <v>1</v>
      </c>
      <c r="E27" s="10"/>
      <c r="F27" s="1">
        <v>31.1</v>
      </c>
      <c r="G27" s="2">
        <v>8</v>
      </c>
      <c r="H27" s="10"/>
      <c r="I27" s="10"/>
      <c r="J27" s="1" t="s">
        <v>22</v>
      </c>
      <c r="K27" s="1">
        <v>7</v>
      </c>
      <c r="L27" s="4"/>
      <c r="M27" s="4"/>
      <c r="N27" s="4"/>
      <c r="O27" s="1">
        <v>9.3000000000000007</v>
      </c>
      <c r="P27" s="1">
        <v>6</v>
      </c>
      <c r="Q27" s="4"/>
      <c r="R27" s="4"/>
    </row>
    <row r="28" spans="1:18">
      <c r="A28" s="1" t="s">
        <v>23</v>
      </c>
      <c r="B28" s="5">
        <v>15</v>
      </c>
      <c r="C28" s="3"/>
      <c r="D28" s="3"/>
      <c r="E28" s="10"/>
      <c r="F28" s="1">
        <v>17.3</v>
      </c>
      <c r="G28" s="2">
        <v>13</v>
      </c>
      <c r="H28" s="10"/>
      <c r="I28" s="10"/>
      <c r="J28" s="1" t="s">
        <v>23</v>
      </c>
      <c r="K28" s="1">
        <v>8</v>
      </c>
      <c r="L28" s="4"/>
      <c r="M28" s="4"/>
      <c r="N28" s="4"/>
      <c r="O28" s="1">
        <v>7.1</v>
      </c>
      <c r="P28" s="1">
        <v>6</v>
      </c>
      <c r="Q28" s="1">
        <v>1</v>
      </c>
      <c r="R28" s="4"/>
    </row>
    <row r="29" spans="1:18">
      <c r="A29" s="6" t="s">
        <v>24</v>
      </c>
      <c r="B29" s="7">
        <v>72</v>
      </c>
      <c r="C29" s="8"/>
      <c r="D29" s="7">
        <v>1</v>
      </c>
      <c r="E29" s="9"/>
      <c r="F29" s="6">
        <v>18.3</v>
      </c>
      <c r="G29" s="7">
        <v>66</v>
      </c>
      <c r="H29" s="9"/>
      <c r="I29" s="7">
        <v>14</v>
      </c>
      <c r="J29" s="6" t="s">
        <v>24</v>
      </c>
      <c r="K29" s="6">
        <v>50</v>
      </c>
      <c r="L29" s="9"/>
      <c r="M29" s="6">
        <v>1</v>
      </c>
      <c r="N29" s="9"/>
      <c r="O29" s="6">
        <v>11.9</v>
      </c>
      <c r="P29" s="6">
        <v>46</v>
      </c>
      <c r="Q29" s="6">
        <v>11</v>
      </c>
      <c r="R29" s="9"/>
    </row>
    <row r="30" spans="1:18">
      <c r="A30" s="1" t="s">
        <v>25</v>
      </c>
      <c r="B30" s="2">
        <v>13</v>
      </c>
      <c r="C30" s="2">
        <v>2</v>
      </c>
      <c r="D30" s="12"/>
      <c r="E30" s="10"/>
      <c r="F30" s="1">
        <v>7.8</v>
      </c>
      <c r="G30" s="2">
        <v>10</v>
      </c>
      <c r="H30" s="10"/>
      <c r="I30" s="2">
        <v>4</v>
      </c>
      <c r="J30" s="1" t="s">
        <v>25</v>
      </c>
      <c r="K30" s="1">
        <v>14</v>
      </c>
      <c r="L30" s="1">
        <v>1</v>
      </c>
      <c r="M30" s="1">
        <v>1</v>
      </c>
      <c r="N30" s="4"/>
      <c r="O30" s="1">
        <v>4.0999999999999996</v>
      </c>
      <c r="P30" s="1">
        <v>11</v>
      </c>
      <c r="Q30" s="1">
        <v>4</v>
      </c>
      <c r="R30" s="4"/>
    </row>
    <row r="31" spans="1:18">
      <c r="A31" s="1" t="s">
        <v>26</v>
      </c>
      <c r="B31" s="2">
        <v>14</v>
      </c>
      <c r="C31" s="3"/>
      <c r="D31" s="3"/>
      <c r="E31" s="10"/>
      <c r="F31" s="1">
        <v>4.7</v>
      </c>
      <c r="G31" s="2">
        <v>12</v>
      </c>
      <c r="H31" s="10"/>
      <c r="I31" s="2">
        <v>4</v>
      </c>
      <c r="J31" s="1" t="s">
        <v>26</v>
      </c>
      <c r="K31" s="1">
        <v>13</v>
      </c>
      <c r="L31" s="1">
        <v>1</v>
      </c>
      <c r="M31" s="4"/>
      <c r="N31" s="4"/>
      <c r="O31" s="1">
        <v>6.8</v>
      </c>
      <c r="P31" s="1">
        <v>12</v>
      </c>
      <c r="Q31" s="1">
        <v>3</v>
      </c>
      <c r="R31" s="4"/>
    </row>
    <row r="32" spans="1:18" ht="25.5">
      <c r="A32" s="13" t="s">
        <v>27</v>
      </c>
      <c r="B32" s="14">
        <v>337</v>
      </c>
      <c r="C32" s="14">
        <v>21</v>
      </c>
      <c r="D32" s="14">
        <v>13</v>
      </c>
      <c r="E32" s="15"/>
      <c r="F32" s="13">
        <v>14.9</v>
      </c>
      <c r="G32" s="14">
        <v>308</v>
      </c>
      <c r="H32" s="14">
        <v>29</v>
      </c>
      <c r="I32" s="14">
        <v>111</v>
      </c>
      <c r="J32" s="13" t="s">
        <v>27</v>
      </c>
      <c r="K32" s="13">
        <v>352</v>
      </c>
      <c r="L32" s="13">
        <v>14</v>
      </c>
      <c r="M32" s="13">
        <v>18</v>
      </c>
      <c r="N32" s="15"/>
      <c r="O32" s="13">
        <v>11.5</v>
      </c>
      <c r="P32" s="13">
        <v>299</v>
      </c>
      <c r="Q32" s="13">
        <v>95</v>
      </c>
      <c r="R32" s="15"/>
    </row>
  </sheetData>
  <mergeCells count="18">
    <mergeCell ref="K1:K7"/>
    <mergeCell ref="L1:L7"/>
    <mergeCell ref="M1:M7"/>
    <mergeCell ref="O1:Q1"/>
    <mergeCell ref="R1:R7"/>
    <mergeCell ref="O2:O7"/>
    <mergeCell ref="P2:P7"/>
    <mergeCell ref="Q2:Q7"/>
    <mergeCell ref="G2:G7"/>
    <mergeCell ref="I1:I7"/>
    <mergeCell ref="H2:H7"/>
    <mergeCell ref="F1:H1"/>
    <mergeCell ref="J1:J7"/>
    <mergeCell ref="A1:A7"/>
    <mergeCell ref="B1:B7"/>
    <mergeCell ref="C1:C7"/>
    <mergeCell ref="D1:D7"/>
    <mergeCell ref="F2:F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workbookViewId="0">
      <selection sqref="A1:A7"/>
    </sheetView>
  </sheetViews>
  <sheetFormatPr baseColWidth="10" defaultRowHeight="15"/>
  <cols>
    <col min="1" max="1" width="11.42578125" style="20"/>
    <col min="2" max="2" width="5.5703125" style="20" customWidth="1"/>
    <col min="3" max="3" width="5.7109375" style="20" customWidth="1"/>
    <col min="4" max="4" width="5.28515625" style="20" customWidth="1"/>
    <col min="5" max="5" width="5" style="20" customWidth="1"/>
    <col min="6" max="6" width="6.7109375" style="20" customWidth="1"/>
    <col min="7" max="7" width="5.5703125" style="20" customWidth="1"/>
    <col min="8" max="8" width="5.140625" style="20" customWidth="1"/>
    <col min="9" max="9" width="6.140625" style="20" customWidth="1"/>
    <col min="10" max="10" width="11.42578125" style="20" customWidth="1"/>
    <col min="11" max="11" width="6.42578125" style="20" customWidth="1"/>
    <col min="12" max="12" width="5.85546875" style="20" customWidth="1"/>
    <col min="13" max="13" width="5.7109375" style="20" customWidth="1"/>
    <col min="14" max="14" width="5.28515625" style="20" customWidth="1"/>
    <col min="15" max="15" width="4.85546875" style="20" customWidth="1"/>
    <col min="16" max="16" width="5.28515625" style="20" customWidth="1"/>
    <col min="17" max="17" width="4.7109375" style="20" customWidth="1"/>
    <col min="18" max="18" width="5.140625" style="20" customWidth="1"/>
    <col min="19" max="16384" width="11.42578125" style="20"/>
  </cols>
  <sheetData>
    <row r="1" spans="1:18" ht="15" customHeight="1">
      <c r="A1" s="58">
        <v>42248</v>
      </c>
      <c r="B1" s="63" t="s">
        <v>0</v>
      </c>
      <c r="C1" s="63" t="s">
        <v>1</v>
      </c>
      <c r="D1" s="63" t="s">
        <v>2</v>
      </c>
      <c r="E1" s="41"/>
      <c r="F1" s="69" t="s">
        <v>28</v>
      </c>
      <c r="G1" s="64"/>
      <c r="H1" s="64"/>
      <c r="I1" s="63" t="s">
        <v>29</v>
      </c>
      <c r="J1" s="58">
        <v>42614</v>
      </c>
      <c r="K1" s="61" t="s">
        <v>0</v>
      </c>
      <c r="L1" s="61" t="s">
        <v>1</v>
      </c>
      <c r="M1" s="61" t="s">
        <v>2</v>
      </c>
      <c r="N1" s="42"/>
      <c r="O1" s="62" t="s">
        <v>28</v>
      </c>
      <c r="P1" s="62"/>
      <c r="Q1" s="62"/>
      <c r="R1" s="61" t="s">
        <v>29</v>
      </c>
    </row>
    <row r="2" spans="1:18" ht="61.5">
      <c r="A2" s="66"/>
      <c r="B2" s="64"/>
      <c r="C2" s="64"/>
      <c r="D2" s="64"/>
      <c r="E2" s="43" t="s">
        <v>50</v>
      </c>
      <c r="F2" s="63" t="s">
        <v>30</v>
      </c>
      <c r="G2" s="63" t="s">
        <v>31</v>
      </c>
      <c r="H2" s="63" t="s">
        <v>32</v>
      </c>
      <c r="I2" s="64"/>
      <c r="J2" s="59"/>
      <c r="K2" s="61"/>
      <c r="L2" s="61"/>
      <c r="M2" s="61"/>
      <c r="N2" s="57" t="s">
        <v>50</v>
      </c>
      <c r="O2" s="61" t="s">
        <v>30</v>
      </c>
      <c r="P2" s="61" t="s">
        <v>31</v>
      </c>
      <c r="Q2" s="61" t="s">
        <v>32</v>
      </c>
      <c r="R2" s="61"/>
    </row>
    <row r="3" spans="1:18">
      <c r="A3" s="66"/>
      <c r="B3" s="64"/>
      <c r="C3" s="64"/>
      <c r="D3" s="68"/>
      <c r="E3" s="44"/>
      <c r="F3" s="65"/>
      <c r="G3" s="64"/>
      <c r="H3" s="64"/>
      <c r="I3" s="64"/>
      <c r="J3" s="59"/>
      <c r="K3" s="61"/>
      <c r="L3" s="61"/>
      <c r="M3" s="61"/>
      <c r="N3" s="57"/>
      <c r="O3" s="61"/>
      <c r="P3" s="61"/>
      <c r="Q3" s="61"/>
      <c r="R3" s="61"/>
    </row>
    <row r="4" spans="1:18">
      <c r="A4" s="66"/>
      <c r="B4" s="64"/>
      <c r="C4" s="64"/>
      <c r="D4" s="68"/>
      <c r="E4" s="44"/>
      <c r="F4" s="65"/>
      <c r="G4" s="64"/>
      <c r="H4" s="64"/>
      <c r="I4" s="64"/>
      <c r="J4" s="59"/>
      <c r="K4" s="61"/>
      <c r="L4" s="61"/>
      <c r="M4" s="61"/>
      <c r="N4" s="57"/>
      <c r="O4" s="61"/>
      <c r="P4" s="61"/>
      <c r="Q4" s="61"/>
      <c r="R4" s="61"/>
    </row>
    <row r="5" spans="1:18">
      <c r="A5" s="66"/>
      <c r="B5" s="64"/>
      <c r="C5" s="64"/>
      <c r="D5" s="68"/>
      <c r="E5" s="44"/>
      <c r="F5" s="65"/>
      <c r="G5" s="64"/>
      <c r="H5" s="64"/>
      <c r="I5" s="64"/>
      <c r="J5" s="59"/>
      <c r="K5" s="61"/>
      <c r="L5" s="61"/>
      <c r="M5" s="61"/>
      <c r="N5" s="57"/>
      <c r="O5" s="61"/>
      <c r="P5" s="61"/>
      <c r="Q5" s="61"/>
      <c r="R5" s="61"/>
    </row>
    <row r="6" spans="1:18">
      <c r="A6" s="66"/>
      <c r="B6" s="64"/>
      <c r="C6" s="64"/>
      <c r="D6" s="68"/>
      <c r="E6" s="44"/>
      <c r="F6" s="65"/>
      <c r="G6" s="64"/>
      <c r="H6" s="64"/>
      <c r="I6" s="64"/>
      <c r="J6" s="59"/>
      <c r="K6" s="61"/>
      <c r="L6" s="61"/>
      <c r="M6" s="61"/>
      <c r="N6" s="57"/>
      <c r="O6" s="61"/>
      <c r="P6" s="61"/>
      <c r="Q6" s="61"/>
      <c r="R6" s="61"/>
    </row>
    <row r="7" spans="1:18">
      <c r="A7" s="67"/>
      <c r="B7" s="64"/>
      <c r="C7" s="64"/>
      <c r="D7" s="68"/>
      <c r="E7" s="45"/>
      <c r="F7" s="65"/>
      <c r="G7" s="64"/>
      <c r="H7" s="64"/>
      <c r="I7" s="64"/>
      <c r="J7" s="60"/>
      <c r="K7" s="61"/>
      <c r="L7" s="61"/>
      <c r="M7" s="61"/>
      <c r="N7" s="57"/>
      <c r="O7" s="61"/>
      <c r="P7" s="61"/>
      <c r="Q7" s="61"/>
      <c r="R7" s="61"/>
    </row>
    <row r="8" spans="1:18" ht="16.5" customHeight="1">
      <c r="A8" s="22" t="s">
        <v>33</v>
      </c>
      <c r="B8" s="23">
        <v>9</v>
      </c>
      <c r="C8" s="23">
        <v>5</v>
      </c>
      <c r="D8" s="24"/>
      <c r="E8" s="25"/>
      <c r="F8" s="23" t="s">
        <v>51</v>
      </c>
      <c r="G8" s="23">
        <v>12</v>
      </c>
      <c r="H8" s="23">
        <v>11</v>
      </c>
      <c r="I8" s="23">
        <v>8</v>
      </c>
      <c r="J8" s="26" t="s">
        <v>33</v>
      </c>
      <c r="K8" s="27">
        <v>11</v>
      </c>
      <c r="L8" s="27">
        <v>1</v>
      </c>
      <c r="M8" s="27">
        <v>1</v>
      </c>
      <c r="N8" s="28"/>
      <c r="O8" s="27">
        <v>27.1</v>
      </c>
      <c r="P8" s="27">
        <v>9</v>
      </c>
      <c r="Q8" s="27">
        <v>1</v>
      </c>
      <c r="R8" s="28"/>
    </row>
    <row r="9" spans="1:18" ht="16.5" customHeight="1">
      <c r="A9" s="22" t="s">
        <v>34</v>
      </c>
      <c r="B9" s="23">
        <v>13</v>
      </c>
      <c r="C9" s="23">
        <v>1</v>
      </c>
      <c r="D9" s="24"/>
      <c r="E9" s="24"/>
      <c r="F9" s="23" t="s">
        <v>52</v>
      </c>
      <c r="G9" s="23">
        <v>11</v>
      </c>
      <c r="H9" s="29"/>
      <c r="I9" s="23">
        <v>9</v>
      </c>
      <c r="J9" s="26" t="s">
        <v>34</v>
      </c>
      <c r="K9" s="27">
        <v>16</v>
      </c>
      <c r="L9" s="28"/>
      <c r="M9" s="27">
        <v>3</v>
      </c>
      <c r="N9" s="28"/>
      <c r="O9" s="27">
        <v>6.6</v>
      </c>
      <c r="P9" s="27">
        <v>11</v>
      </c>
      <c r="Q9" s="28"/>
      <c r="R9" s="28"/>
    </row>
    <row r="10" spans="1:18">
      <c r="A10" s="22" t="s">
        <v>35</v>
      </c>
      <c r="B10" s="23">
        <v>13</v>
      </c>
      <c r="C10" s="24"/>
      <c r="D10" s="23">
        <v>1</v>
      </c>
      <c r="E10" s="24"/>
      <c r="F10" s="23" t="s">
        <v>53</v>
      </c>
      <c r="G10" s="23">
        <v>13</v>
      </c>
      <c r="H10" s="29"/>
      <c r="I10" s="23">
        <v>8</v>
      </c>
      <c r="J10" s="26" t="s">
        <v>35</v>
      </c>
      <c r="K10" s="27">
        <v>12</v>
      </c>
      <c r="L10" s="28"/>
      <c r="M10" s="27"/>
      <c r="N10" s="28"/>
      <c r="O10" s="27">
        <v>8.3000000000000007</v>
      </c>
      <c r="P10" s="27">
        <v>12</v>
      </c>
      <c r="Q10" s="27">
        <v>1</v>
      </c>
      <c r="R10" s="28"/>
    </row>
    <row r="11" spans="1:18">
      <c r="A11" s="22" t="s">
        <v>36</v>
      </c>
      <c r="B11" s="23">
        <v>9</v>
      </c>
      <c r="C11" s="23">
        <v>4</v>
      </c>
      <c r="D11" s="23">
        <v>2</v>
      </c>
      <c r="E11" s="24"/>
      <c r="F11" s="23" t="s">
        <v>54</v>
      </c>
      <c r="G11" s="23">
        <v>9</v>
      </c>
      <c r="H11" s="29"/>
      <c r="I11" s="23">
        <v>2</v>
      </c>
      <c r="J11" s="26" t="s">
        <v>36</v>
      </c>
      <c r="K11" s="27">
        <v>15</v>
      </c>
      <c r="L11" s="27">
        <v>2</v>
      </c>
      <c r="M11" s="27">
        <v>2</v>
      </c>
      <c r="N11" s="28"/>
      <c r="O11" s="27">
        <v>16.7</v>
      </c>
      <c r="P11" s="27">
        <v>12</v>
      </c>
      <c r="Q11" s="27">
        <v>5</v>
      </c>
      <c r="R11" s="28"/>
    </row>
    <row r="12" spans="1:18">
      <c r="A12" s="22" t="s">
        <v>37</v>
      </c>
      <c r="B12" s="30">
        <v>12</v>
      </c>
      <c r="C12" s="30">
        <v>2</v>
      </c>
      <c r="D12" s="30">
        <v>3</v>
      </c>
      <c r="E12" s="24"/>
      <c r="F12" s="30" t="s">
        <v>55</v>
      </c>
      <c r="G12" s="30">
        <v>9</v>
      </c>
      <c r="H12" s="30">
        <v>1</v>
      </c>
      <c r="I12" s="24"/>
      <c r="J12" s="26" t="s">
        <v>37</v>
      </c>
      <c r="K12" s="27">
        <v>12</v>
      </c>
      <c r="L12" s="28"/>
      <c r="M12" s="27">
        <v>1</v>
      </c>
      <c r="N12" s="28"/>
      <c r="O12" s="27">
        <v>11.4</v>
      </c>
      <c r="P12" s="27">
        <v>10</v>
      </c>
      <c r="Q12" s="27">
        <v>4</v>
      </c>
      <c r="R12" s="28"/>
    </row>
    <row r="13" spans="1:18" ht="30">
      <c r="A13" s="31" t="s">
        <v>46</v>
      </c>
      <c r="B13" s="32">
        <v>56</v>
      </c>
      <c r="C13" s="32">
        <v>12</v>
      </c>
      <c r="D13" s="32">
        <v>6</v>
      </c>
      <c r="E13" s="33"/>
      <c r="F13" s="32" t="s">
        <v>56</v>
      </c>
      <c r="G13" s="34">
        <v>54</v>
      </c>
      <c r="H13" s="34">
        <v>12</v>
      </c>
      <c r="I13" s="34">
        <v>27</v>
      </c>
      <c r="J13" s="35" t="s">
        <v>46</v>
      </c>
      <c r="K13" s="36">
        <f>SUM(K8:K12)</f>
        <v>66</v>
      </c>
      <c r="L13" s="36">
        <f>SUM(L8:L12)</f>
        <v>3</v>
      </c>
      <c r="M13" s="36">
        <f>SUM(M8:M12)</f>
        <v>7</v>
      </c>
      <c r="N13" s="33"/>
      <c r="O13" s="36">
        <v>14.02</v>
      </c>
      <c r="P13" s="36">
        <f>SUM(P8:P12)</f>
        <v>54</v>
      </c>
      <c r="Q13" s="36">
        <f>SUM(Q8:Q12)</f>
        <v>11</v>
      </c>
      <c r="R13" s="33"/>
    </row>
    <row r="14" spans="1:18">
      <c r="A14" s="22" t="s">
        <v>38</v>
      </c>
      <c r="B14" s="23">
        <v>11</v>
      </c>
      <c r="C14" s="23">
        <v>1</v>
      </c>
      <c r="D14" s="24"/>
      <c r="E14" s="24"/>
      <c r="F14" s="23" t="s">
        <v>57</v>
      </c>
      <c r="G14" s="23">
        <v>10</v>
      </c>
      <c r="H14" s="23">
        <v>5</v>
      </c>
      <c r="I14" s="30">
        <v>2</v>
      </c>
      <c r="J14" s="26" t="s">
        <v>38</v>
      </c>
      <c r="K14" s="27">
        <v>13</v>
      </c>
      <c r="L14" s="28"/>
      <c r="M14" s="28"/>
      <c r="N14" s="28"/>
      <c r="O14" s="27">
        <v>3.5</v>
      </c>
      <c r="P14" s="27">
        <v>10</v>
      </c>
      <c r="Q14" s="27">
        <v>2</v>
      </c>
      <c r="R14" s="28"/>
    </row>
    <row r="15" spans="1:18">
      <c r="A15" s="22" t="s">
        <v>39</v>
      </c>
      <c r="B15" s="23">
        <v>7</v>
      </c>
      <c r="C15" s="24"/>
      <c r="D15" s="24"/>
      <c r="E15" s="24"/>
      <c r="F15" s="23" t="s">
        <v>58</v>
      </c>
      <c r="G15" s="23">
        <v>7</v>
      </c>
      <c r="H15" s="29"/>
      <c r="I15" s="30">
        <v>8</v>
      </c>
      <c r="J15" s="26" t="s">
        <v>39</v>
      </c>
      <c r="K15" s="27">
        <v>8</v>
      </c>
      <c r="L15" s="27">
        <v>2</v>
      </c>
      <c r="M15" s="28"/>
      <c r="N15" s="28"/>
      <c r="O15" s="27">
        <v>7.7</v>
      </c>
      <c r="P15" s="27">
        <v>8</v>
      </c>
      <c r="Q15" s="27">
        <v>6</v>
      </c>
      <c r="R15" s="28"/>
    </row>
    <row r="16" spans="1:18" ht="30">
      <c r="A16" s="22" t="s">
        <v>47</v>
      </c>
      <c r="B16" s="37">
        <v>9</v>
      </c>
      <c r="C16" s="23">
        <v>2</v>
      </c>
      <c r="D16" s="24"/>
      <c r="E16" s="24"/>
      <c r="F16" s="23" t="s">
        <v>59</v>
      </c>
      <c r="G16" s="23">
        <v>9</v>
      </c>
      <c r="H16" s="29"/>
      <c r="I16" s="23">
        <v>6</v>
      </c>
      <c r="J16" s="26" t="s">
        <v>40</v>
      </c>
      <c r="K16" s="27">
        <v>7</v>
      </c>
      <c r="L16" s="27">
        <v>1</v>
      </c>
      <c r="M16" s="28"/>
      <c r="N16" s="28"/>
      <c r="O16" s="27">
        <v>6</v>
      </c>
      <c r="P16" s="27">
        <v>6</v>
      </c>
      <c r="Q16" s="27">
        <v>3</v>
      </c>
      <c r="R16" s="28"/>
    </row>
    <row r="17" spans="1:18">
      <c r="A17" s="22" t="s">
        <v>41</v>
      </c>
      <c r="B17" s="23">
        <v>6</v>
      </c>
      <c r="C17" s="24"/>
      <c r="D17" s="23">
        <v>2</v>
      </c>
      <c r="E17" s="24"/>
      <c r="F17" s="23" t="s">
        <v>60</v>
      </c>
      <c r="G17" s="23">
        <v>4</v>
      </c>
      <c r="H17" s="29"/>
      <c r="I17" s="23">
        <v>1</v>
      </c>
      <c r="J17" s="26" t="s">
        <v>41</v>
      </c>
      <c r="K17" s="27">
        <v>9</v>
      </c>
      <c r="L17" s="27">
        <v>1</v>
      </c>
      <c r="M17" s="28"/>
      <c r="N17" s="28"/>
      <c r="O17" s="27">
        <v>12.5</v>
      </c>
      <c r="P17" s="27">
        <v>9</v>
      </c>
      <c r="Q17" s="27">
        <v>7</v>
      </c>
      <c r="R17" s="28"/>
    </row>
    <row r="18" spans="1:18">
      <c r="A18" s="22" t="s">
        <v>42</v>
      </c>
      <c r="B18" s="23">
        <v>8</v>
      </c>
      <c r="C18" s="23">
        <v>1</v>
      </c>
      <c r="D18" s="29"/>
      <c r="E18" s="24"/>
      <c r="F18" s="23" t="s">
        <v>61</v>
      </c>
      <c r="G18" s="23">
        <v>7</v>
      </c>
      <c r="H18" s="29"/>
      <c r="I18" s="29"/>
      <c r="J18" s="26" t="s">
        <v>42</v>
      </c>
      <c r="K18" s="27">
        <v>8</v>
      </c>
      <c r="L18" s="28"/>
      <c r="M18" s="28"/>
      <c r="N18" s="28"/>
      <c r="O18" s="27">
        <v>20.399999999999999</v>
      </c>
      <c r="P18" s="27">
        <v>7</v>
      </c>
      <c r="Q18" s="27">
        <v>9</v>
      </c>
      <c r="R18" s="28"/>
    </row>
    <row r="19" spans="1:18">
      <c r="A19" s="22" t="s">
        <v>43</v>
      </c>
      <c r="B19" s="30">
        <v>8</v>
      </c>
      <c r="C19" s="30">
        <v>3</v>
      </c>
      <c r="D19" s="29"/>
      <c r="E19" s="24"/>
      <c r="F19" s="30" t="s">
        <v>62</v>
      </c>
      <c r="G19" s="30">
        <v>5</v>
      </c>
      <c r="H19" s="29"/>
      <c r="I19" s="30">
        <v>1</v>
      </c>
      <c r="J19" s="26" t="s">
        <v>43</v>
      </c>
      <c r="K19" s="27">
        <v>9</v>
      </c>
      <c r="L19" s="27">
        <v>2</v>
      </c>
      <c r="M19" s="28"/>
      <c r="N19" s="28"/>
      <c r="O19" s="27">
        <v>4.7</v>
      </c>
      <c r="P19" s="27">
        <v>9</v>
      </c>
      <c r="Q19" s="28"/>
      <c r="R19" s="28"/>
    </row>
    <row r="20" spans="1:18">
      <c r="A20" s="22" t="s">
        <v>44</v>
      </c>
      <c r="B20" s="30">
        <v>7</v>
      </c>
      <c r="C20" s="29"/>
      <c r="D20" s="29"/>
      <c r="E20" s="24"/>
      <c r="F20" s="30" t="s">
        <v>55</v>
      </c>
      <c r="G20" s="30">
        <v>6</v>
      </c>
      <c r="H20" s="30">
        <v>1</v>
      </c>
      <c r="I20" s="30">
        <v>2</v>
      </c>
      <c r="J20" s="26" t="s">
        <v>44</v>
      </c>
      <c r="K20" s="27">
        <v>13</v>
      </c>
      <c r="L20" s="28"/>
      <c r="M20" s="27">
        <v>1</v>
      </c>
      <c r="N20" s="28"/>
      <c r="O20" s="27">
        <v>8.1</v>
      </c>
      <c r="P20" s="27">
        <v>9</v>
      </c>
      <c r="Q20" s="27">
        <v>4</v>
      </c>
      <c r="R20" s="28"/>
    </row>
    <row r="21" spans="1:18" ht="30">
      <c r="A21" s="31" t="s">
        <v>48</v>
      </c>
      <c r="B21" s="34">
        <v>56</v>
      </c>
      <c r="C21" s="32">
        <v>7</v>
      </c>
      <c r="D21" s="32">
        <v>2</v>
      </c>
      <c r="E21" s="33"/>
      <c r="F21" s="34" t="s">
        <v>63</v>
      </c>
      <c r="G21" s="34">
        <v>48</v>
      </c>
      <c r="H21" s="34">
        <v>6</v>
      </c>
      <c r="I21" s="34">
        <v>20</v>
      </c>
      <c r="J21" s="35" t="s">
        <v>48</v>
      </c>
      <c r="K21" s="36">
        <v>66</v>
      </c>
      <c r="L21" s="36">
        <f>SUM(L14:L20)</f>
        <v>6</v>
      </c>
      <c r="M21" s="36">
        <f>SUM(M14:M20)</f>
        <v>1</v>
      </c>
      <c r="N21" s="33"/>
      <c r="O21" s="36">
        <v>9</v>
      </c>
      <c r="P21" s="36">
        <f>SUM(P14:P20)</f>
        <v>58</v>
      </c>
      <c r="Q21" s="36">
        <f>SUM(Q14:Q20)</f>
        <v>31</v>
      </c>
      <c r="R21" s="33"/>
    </row>
    <row r="22" spans="1:18" ht="30">
      <c r="A22" s="22" t="s">
        <v>45</v>
      </c>
      <c r="B22" s="21">
        <v>112</v>
      </c>
      <c r="C22" s="21">
        <v>19</v>
      </c>
      <c r="D22" s="21">
        <v>8</v>
      </c>
      <c r="E22" s="38"/>
      <c r="F22" s="21" t="s">
        <v>64</v>
      </c>
      <c r="G22" s="21">
        <v>102</v>
      </c>
      <c r="H22" s="21">
        <v>18</v>
      </c>
      <c r="I22" s="21">
        <v>47</v>
      </c>
      <c r="J22" s="39" t="s">
        <v>45</v>
      </c>
      <c r="K22" s="40">
        <v>132</v>
      </c>
      <c r="L22" s="40">
        <f>SUM(L21+L13)</f>
        <v>9</v>
      </c>
      <c r="M22" s="40">
        <f>SUM(M21+M13)</f>
        <v>8</v>
      </c>
      <c r="N22" s="38"/>
      <c r="O22" s="40">
        <v>11.51</v>
      </c>
      <c r="P22" s="40">
        <f>SUM(P21+P13)</f>
        <v>112</v>
      </c>
      <c r="Q22" s="40">
        <f>SUM(Q21+Q13)</f>
        <v>42</v>
      </c>
      <c r="R22" s="38"/>
    </row>
    <row r="23" spans="1:18">
      <c r="A23" s="22" t="s">
        <v>49</v>
      </c>
      <c r="B23" s="23">
        <v>21</v>
      </c>
      <c r="C23" s="29"/>
      <c r="D23" s="29"/>
      <c r="E23" s="24"/>
      <c r="F23" s="23">
        <v>8</v>
      </c>
      <c r="G23" s="23">
        <v>18</v>
      </c>
      <c r="H23" s="29"/>
      <c r="I23" s="23">
        <v>5</v>
      </c>
      <c r="J23" s="26" t="s">
        <v>65</v>
      </c>
      <c r="K23" s="27">
        <v>25</v>
      </c>
      <c r="L23" s="28"/>
      <c r="M23" s="28"/>
      <c r="N23" s="28"/>
      <c r="O23" s="27">
        <v>16.100000000000001</v>
      </c>
      <c r="P23" s="27">
        <v>24</v>
      </c>
      <c r="Q23" s="27">
        <v>2</v>
      </c>
      <c r="R23" s="28"/>
    </row>
  </sheetData>
  <mergeCells count="19">
    <mergeCell ref="I1:I7"/>
    <mergeCell ref="F2:F7"/>
    <mergeCell ref="G2:G7"/>
    <mergeCell ref="H2:H7"/>
    <mergeCell ref="A1:A7"/>
    <mergeCell ref="B1:B7"/>
    <mergeCell ref="C1:C7"/>
    <mergeCell ref="D1:D7"/>
    <mergeCell ref="F1:H1"/>
    <mergeCell ref="O1:Q1"/>
    <mergeCell ref="R1:R7"/>
    <mergeCell ref="O2:O7"/>
    <mergeCell ref="P2:P7"/>
    <mergeCell ref="Q2:Q7"/>
    <mergeCell ref="N2:N7"/>
    <mergeCell ref="J1:J7"/>
    <mergeCell ref="K1:K7"/>
    <mergeCell ref="L1:L7"/>
    <mergeCell ref="M1:M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Région PACA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cecile.rosada</dc:creator>
  <cp:lastModifiedBy>cecile.rosada</cp:lastModifiedBy>
  <cp:lastPrinted>2017-02-01T16:50:43Z</cp:lastPrinted>
  <dcterms:created xsi:type="dcterms:W3CDTF">2017-01-18T10:35:42Z</dcterms:created>
  <dcterms:modified xsi:type="dcterms:W3CDTF">2017-02-01T16:51:01Z</dcterms:modified>
</cp:coreProperties>
</file>