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O:\DLYC\SIENE\EQUIPEMENTS\25 - MARCHES\255-FICHES MARCHES Extranet\Fiches Mobilier Demi Pension &amp; Foyer\"/>
    </mc:Choice>
  </mc:AlternateContent>
  <xr:revisionPtr revIDLastSave="0" documentId="13_ncr:1_{AF46D78E-1142-4445-B7E2-73C133BB93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7-332 mob Internat" sheetId="11" r:id="rId1"/>
  </sheets>
  <definedNames>
    <definedName name="_xlnm.Print_Area" localSheetId="0">'2017-332 mob Internat'!$A$2:$I$44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1" l="1"/>
  <c r="I28" i="11" l="1"/>
  <c r="I29" i="11"/>
  <c r="I30" i="11"/>
  <c r="I31" i="11"/>
  <c r="I32" i="11"/>
  <c r="I33" i="11"/>
  <c r="I34" i="11"/>
  <c r="I35" i="11"/>
  <c r="I36" i="11"/>
  <c r="I37" i="11"/>
  <c r="I27" i="11"/>
  <c r="I10" i="11"/>
  <c r="I11" i="11"/>
  <c r="I12" i="11"/>
  <c r="I13" i="11"/>
  <c r="I14" i="11"/>
  <c r="I15" i="11"/>
  <c r="I16" i="11"/>
  <c r="I17" i="11"/>
  <c r="I18" i="11"/>
  <c r="I20" i="11"/>
  <c r="I21" i="11"/>
  <c r="I22" i="11"/>
  <c r="I23" i="11"/>
  <c r="I24" i="11"/>
  <c r="I25" i="11"/>
  <c r="I9" i="11"/>
  <c r="I38" i="11" l="1"/>
  <c r="I39" i="11" s="1"/>
  <c r="I40" i="11" s="1"/>
</calcChain>
</file>

<file path=xl/sharedStrings.xml><?xml version="1.0" encoding="utf-8"?>
<sst xmlns="http://schemas.openxmlformats.org/spreadsheetml/2006/main" count="137" uniqueCount="89">
  <si>
    <t xml:space="preserve">Quantité </t>
  </si>
  <si>
    <t xml:space="preserve">TOTAL HT </t>
  </si>
  <si>
    <t>TVA 20%</t>
  </si>
  <si>
    <t xml:space="preserve">TOTAL TTC </t>
  </si>
  <si>
    <t>interlocuteur pour la prise de RDV de livraison :</t>
  </si>
  <si>
    <t>Coordonnées téléphoniques :</t>
  </si>
  <si>
    <t>Signature du Chef d'établissement :</t>
  </si>
  <si>
    <t>cachet du Lycée</t>
  </si>
  <si>
    <t>Période de livraison souhaitée</t>
  </si>
  <si>
    <t xml:space="preserve">Prix total HT </t>
  </si>
  <si>
    <t>zone adresse Lycée</t>
  </si>
  <si>
    <t>Voir fiches techniques pour plus de détails</t>
  </si>
  <si>
    <t>Coloris à compléter</t>
  </si>
  <si>
    <t>Minimum de commande :</t>
  </si>
  <si>
    <t>DPF 1</t>
  </si>
  <si>
    <t>DPF 2</t>
  </si>
  <si>
    <t>DPF 3</t>
  </si>
  <si>
    <t>DPF 4</t>
  </si>
  <si>
    <t>DPF 5</t>
  </si>
  <si>
    <t>DPF 6</t>
  </si>
  <si>
    <t>DPF 7</t>
  </si>
  <si>
    <t>DPF 8</t>
  </si>
  <si>
    <t>DPF 9</t>
  </si>
  <si>
    <t>DPF 10</t>
  </si>
  <si>
    <t>DPF 11</t>
  </si>
  <si>
    <t>DPF 12</t>
  </si>
  <si>
    <t>DPF 13</t>
  </si>
  <si>
    <t>DPF 14</t>
  </si>
  <si>
    <t>DPF 15</t>
  </si>
  <si>
    <t>DPF 16</t>
  </si>
  <si>
    <t>Table gamme 1 ronde diamètre 120 cm</t>
  </si>
  <si>
    <t xml:space="preserve">Table gamme 1 carrée 80 x 80 cm </t>
  </si>
  <si>
    <t xml:space="preserve">Table gamme 1 rectangulaire 120 x 80 cm </t>
  </si>
  <si>
    <t xml:space="preserve">Table gamme 1 rectangulaire 160 x 80 cm </t>
  </si>
  <si>
    <t>Table  gamme 2 ronde diamètre 120 cm</t>
  </si>
  <si>
    <t xml:space="preserve">Table gamme 2 carrée 80 x 80 cm </t>
  </si>
  <si>
    <t xml:space="preserve">Table gamme 2  rectangulaire 120 x 80 cm </t>
  </si>
  <si>
    <t xml:space="preserve">Table gamme 2 rectangulaire 160 x 80 cm </t>
  </si>
  <si>
    <t>Chaise gamme 1</t>
  </si>
  <si>
    <t>Chaise gamme 2</t>
  </si>
  <si>
    <t xml:space="preserve">Claustra gamme 1 (80 x 160 cm) </t>
  </si>
  <si>
    <t>Claustra gamme 1 (120 x 160 cm)</t>
  </si>
  <si>
    <t>Claustra gamme 2 (80 x 160 cm)</t>
  </si>
  <si>
    <t>Claustra gamme 2 (120 x 160 cm)</t>
  </si>
  <si>
    <t>Buffet 2 portes gamme 1</t>
  </si>
  <si>
    <t>Buffet 2 portes gamme 2</t>
  </si>
  <si>
    <t>Mobilier Demi Pension</t>
  </si>
  <si>
    <t>Mobilier de foyer</t>
  </si>
  <si>
    <t>DPF 17</t>
  </si>
  <si>
    <t xml:space="preserve">Mange-debout </t>
  </si>
  <si>
    <t>DPF 18</t>
  </si>
  <si>
    <t xml:space="preserve">Tabouret Haut </t>
  </si>
  <si>
    <t>DPF 19</t>
  </si>
  <si>
    <t>Table foyer ronde diamètre 120 cm</t>
  </si>
  <si>
    <t>DPF 20</t>
  </si>
  <si>
    <t>Table foyer carrée 80 x 80 cm</t>
  </si>
  <si>
    <t>DPF 21</t>
  </si>
  <si>
    <t>Table foyer 120 x 80 cm</t>
  </si>
  <si>
    <t>DPF 22</t>
  </si>
  <si>
    <t>Chaise foyer</t>
  </si>
  <si>
    <t>DPF 23</t>
  </si>
  <si>
    <t>Table basse foyer</t>
  </si>
  <si>
    <t>DPF 24</t>
  </si>
  <si>
    <t>Chauffeuse foyer individuelle</t>
  </si>
  <si>
    <t>DPF 25</t>
  </si>
  <si>
    <t>Chauffeuse foyer 2 places</t>
  </si>
  <si>
    <t>DPF 26</t>
  </si>
  <si>
    <t>Chauffeuse foyer 3 places</t>
  </si>
  <si>
    <t>DPF 27</t>
  </si>
  <si>
    <t>Chauffeuse foyer coque PP ou PE</t>
  </si>
  <si>
    <t>Choix couleur piètements (nuancier Epoxy)</t>
  </si>
  <si>
    <t>Choix couleur plateaux (nuancier stratifié):</t>
  </si>
  <si>
    <t>Choix couleur piètements (nuancier Epoxy):</t>
  </si>
  <si>
    <t>Choix Chants: (Polypropylène ou Alaisés)</t>
  </si>
  <si>
    <t>Choix modèle de coque:</t>
  </si>
  <si>
    <t>Choix couleur corps (nuancier mélaminé):</t>
  </si>
  <si>
    <t>Choix couleur plateaux (nuancier stratifié p.36 catalogue):</t>
  </si>
  <si>
    <t>Choix couleur piètements (nuancier Epoxy p.36 catalogue):</t>
  </si>
  <si>
    <t>Choix Chants: (Polypropylène ou Alaisés p.2 catalogue)</t>
  </si>
  <si>
    <t>Choix couleur: Orange, Vert ou Gris</t>
  </si>
  <si>
    <t>Choix couleur teinte (voir FT: Blanc, bleur cirius, jaune, pomme, rouge, lavande, saumon, wengué)</t>
  </si>
  <si>
    <t>Choix couleur panneau (nuancier stratifié/mélaminé):</t>
  </si>
  <si>
    <t>Choisir modèle Motif (Cube ou Bulles)</t>
  </si>
  <si>
    <t>Mobilier de demi-pension</t>
  </si>
  <si>
    <t>Marché N° 170767</t>
  </si>
  <si>
    <t>Prix Unitaire HT Eco-contribution au 21/9/20 inclus</t>
  </si>
  <si>
    <t>Sté MOBIDECOR - 
Nathanaël RIOU 06 72 69 17 19</t>
  </si>
  <si>
    <t>nriou@mobidecor.fr</t>
  </si>
  <si>
    <t>validité jusqu'au 7/1/2022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</si>
</sst>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0"/>
      <name val="Arial"/>
    </font>
    <font>
      <sz val="13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color rgb="FF002060"/>
      <name val="Arial"/>
      <family val="2"/>
    </font>
    <font>
      <b/>
      <sz val="13"/>
      <name val="Times New Roman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name val="Arial"/>
      <family val="2"/>
    </font>
    <font>
      <sz val="9"/>
      <name val="Arial"/>
      <family val="2"/>
    </font>
    <font>
      <sz val="12"/>
      <color rgb="FF008000"/>
      <name val="Arial"/>
      <family val="2"/>
    </font>
    <font>
      <sz val="11"/>
      <name val="Arial"/>
      <family val="2"/>
    </font>
    <font>
      <sz val="14"/>
      <color theme="3"/>
      <name val="Arial"/>
      <family val="2"/>
    </font>
    <font>
      <u/>
      <sz val="10"/>
      <color theme="10"/>
      <name val="Arial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1" fillId="0" borderId="0" xfId="0" applyFont="1"/>
    <xf numFmtId="0" fontId="0" fillId="0" borderId="0" xfId="0" applyBorder="1"/>
    <xf numFmtId="0" fontId="10" fillId="0" borderId="0" xfId="0" applyFont="1" applyBorder="1" applyAlignment="1">
      <alignment vertical="top" wrapText="1"/>
    </xf>
    <xf numFmtId="0" fontId="2" fillId="0" borderId="0" xfId="0" applyFont="1" applyAlignment="1"/>
    <xf numFmtId="0" fontId="11" fillId="0" borderId="0" xfId="0" applyFont="1" applyAlignment="1"/>
    <xf numFmtId="0" fontId="7" fillId="0" borderId="0" xfId="0" applyFont="1"/>
    <xf numFmtId="0" fontId="5" fillId="3" borderId="7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3" xfId="0" applyBorder="1"/>
    <xf numFmtId="0" fontId="0" fillId="0" borderId="4" xfId="0" applyBorder="1"/>
    <xf numFmtId="0" fontId="3" fillId="0" borderId="9" xfId="0" applyFont="1" applyBorder="1" applyAlignment="1"/>
    <xf numFmtId="0" fontId="0" fillId="0" borderId="11" xfId="0" applyBorder="1"/>
    <xf numFmtId="0" fontId="11" fillId="0" borderId="1" xfId="0" applyFont="1" applyBorder="1" applyAlignment="1"/>
    <xf numFmtId="0" fontId="1" fillId="0" borderId="5" xfId="0" applyFont="1" applyBorder="1" applyAlignment="1"/>
    <xf numFmtId="0" fontId="0" fillId="0" borderId="5" xfId="0" applyBorder="1" applyAlignment="1"/>
    <xf numFmtId="0" fontId="0" fillId="0" borderId="5" xfId="0" applyBorder="1"/>
    <xf numFmtId="0" fontId="0" fillId="0" borderId="6" xfId="0" applyBorder="1"/>
    <xf numFmtId="0" fontId="6" fillId="4" borderId="10" xfId="0" applyFont="1" applyFill="1" applyBorder="1" applyAlignment="1" applyProtection="1">
      <alignment wrapText="1"/>
      <protection locked="0"/>
    </xf>
    <xf numFmtId="0" fontId="12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4" fontId="4" fillId="0" borderId="10" xfId="1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/>
    <xf numFmtId="0" fontId="14" fillId="0" borderId="0" xfId="0" applyFont="1" applyAlignment="1"/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4" fontId="16" fillId="0" borderId="10" xfId="1" applyNumberFormat="1" applyFont="1" applyBorder="1" applyAlignment="1" applyProtection="1">
      <alignment horizontal="center" vertical="center"/>
      <protection locked="0"/>
    </xf>
    <xf numFmtId="4" fontId="4" fillId="0" borderId="10" xfId="0" applyNumberFormat="1" applyFont="1" applyBorder="1" applyAlignment="1" applyProtection="1">
      <alignment horizontal="right" vertical="center"/>
      <protection locked="0"/>
    </xf>
    <xf numFmtId="0" fontId="15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164" fontId="17" fillId="0" borderId="10" xfId="0" applyNumberFormat="1" applyFont="1" applyBorder="1" applyAlignment="1">
      <alignment horizontal="right" vertical="center"/>
    </xf>
    <xf numFmtId="0" fontId="4" fillId="0" borderId="10" xfId="0" applyFont="1" applyFill="1" applyBorder="1" applyAlignment="1">
      <alignment vertical="center" wrapText="1"/>
    </xf>
    <xf numFmtId="0" fontId="6" fillId="0" borderId="10" xfId="0" applyFont="1" applyBorder="1"/>
    <xf numFmtId="0" fontId="4" fillId="0" borderId="10" xfId="0" applyFont="1" applyFill="1" applyBorder="1" applyAlignment="1">
      <alignment horizontal="centerContinuous" vertical="center" wrapText="1"/>
    </xf>
    <xf numFmtId="0" fontId="18" fillId="0" borderId="10" xfId="0" applyFont="1" applyBorder="1" applyAlignment="1">
      <alignment horizontal="centerContinuous" vertical="center"/>
    </xf>
    <xf numFmtId="0" fontId="6" fillId="0" borderId="0" xfId="0" applyFont="1" applyBorder="1"/>
    <xf numFmtId="0" fontId="6" fillId="0" borderId="0" xfId="0" applyFont="1" applyAlignment="1">
      <alignment horizontal="right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left" vertical="center" wrapText="1"/>
    </xf>
    <xf numFmtId="0" fontId="19" fillId="0" borderId="0" xfId="2"/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horizontal="center" vertical="top" wrapText="1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5" fillId="5" borderId="10" xfId="0" applyFont="1" applyFill="1" applyBorder="1" applyAlignment="1" applyProtection="1">
      <alignment horizontal="center" vertical="top" wrapText="1"/>
      <protection locked="0"/>
    </xf>
    <xf numFmtId="0" fontId="20" fillId="3" borderId="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3" fillId="0" borderId="10" xfId="0" applyFont="1" applyBorder="1" applyAlignment="1">
      <alignment horizontal="center" vertical="center"/>
    </xf>
    <xf numFmtId="0" fontId="14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 wrapText="1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jpg"/><Relationship Id="rId3" Type="http://schemas.openxmlformats.org/officeDocument/2006/relationships/image" Target="../media/image3.emf"/><Relationship Id="rId21" Type="http://schemas.openxmlformats.org/officeDocument/2006/relationships/image" Target="../media/image21.jpe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324882</xdr:colOff>
      <xdr:row>8</xdr:row>
      <xdr:rowOff>95363</xdr:rowOff>
    </xdr:from>
    <xdr:to>
      <xdr:col>2</xdr:col>
      <xdr:colOff>2082210</xdr:colOff>
      <xdr:row>8</xdr:row>
      <xdr:rowOff>1535101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8022" y="4392689"/>
          <a:ext cx="1757328" cy="143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428256</xdr:colOff>
      <xdr:row>9</xdr:row>
      <xdr:rowOff>206744</xdr:rowOff>
    </xdr:from>
    <xdr:to>
      <xdr:col>2</xdr:col>
      <xdr:colOff>1949302</xdr:colOff>
      <xdr:row>9</xdr:row>
      <xdr:rowOff>1551669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396" y="6364767"/>
          <a:ext cx="1521046" cy="134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118140</xdr:colOff>
      <xdr:row>10</xdr:row>
      <xdr:rowOff>155252</xdr:rowOff>
    </xdr:from>
    <xdr:to>
      <xdr:col>2</xdr:col>
      <xdr:colOff>2126512</xdr:colOff>
      <xdr:row>10</xdr:row>
      <xdr:rowOff>1622236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1280" y="8070601"/>
          <a:ext cx="2008372" cy="1466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73837</xdr:colOff>
      <xdr:row>11</xdr:row>
      <xdr:rowOff>295348</xdr:rowOff>
    </xdr:from>
    <xdr:to>
      <xdr:col>3</xdr:col>
      <xdr:colOff>5561</xdr:colOff>
      <xdr:row>11</xdr:row>
      <xdr:rowOff>1742557</xdr:rowOff>
    </xdr:to>
    <xdr:pic>
      <xdr:nvPicPr>
        <xdr:cNvPr id="30" name="Imag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6977" y="9849883"/>
          <a:ext cx="2188042" cy="144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310117</xdr:colOff>
      <xdr:row>12</xdr:row>
      <xdr:rowOff>191976</xdr:rowOff>
    </xdr:from>
    <xdr:to>
      <xdr:col>2</xdr:col>
      <xdr:colOff>2201485</xdr:colOff>
      <xdr:row>12</xdr:row>
      <xdr:rowOff>1742557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3257" y="11607209"/>
          <a:ext cx="1891368" cy="1550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280582</xdr:colOff>
      <xdr:row>13</xdr:row>
      <xdr:rowOff>103372</xdr:rowOff>
    </xdr:from>
    <xdr:to>
      <xdr:col>2</xdr:col>
      <xdr:colOff>1993606</xdr:colOff>
      <xdr:row>13</xdr:row>
      <xdr:rowOff>1599807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3722" y="13556512"/>
          <a:ext cx="1713024" cy="1496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221512</xdr:colOff>
      <xdr:row>14</xdr:row>
      <xdr:rowOff>177210</xdr:rowOff>
    </xdr:from>
    <xdr:to>
      <xdr:col>2</xdr:col>
      <xdr:colOff>2236086</xdr:colOff>
      <xdr:row>14</xdr:row>
      <xdr:rowOff>1635184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4652" y="15461512"/>
          <a:ext cx="2052674" cy="1457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88604</xdr:colOff>
      <xdr:row>15</xdr:row>
      <xdr:rowOff>324882</xdr:rowOff>
    </xdr:from>
    <xdr:to>
      <xdr:col>3</xdr:col>
      <xdr:colOff>34976</xdr:colOff>
      <xdr:row>15</xdr:row>
      <xdr:rowOff>1742557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1744" y="17440347"/>
          <a:ext cx="2294395" cy="141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295348</xdr:colOff>
      <xdr:row>23</xdr:row>
      <xdr:rowOff>88604</xdr:rowOff>
    </xdr:from>
    <xdr:to>
      <xdr:col>2</xdr:col>
      <xdr:colOff>2023139</xdr:colOff>
      <xdr:row>23</xdr:row>
      <xdr:rowOff>1733128</xdr:rowOff>
    </xdr:to>
    <xdr:pic>
      <xdr:nvPicPr>
        <xdr:cNvPr id="42" name="Imag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8488" y="30022209"/>
          <a:ext cx="1727791" cy="1644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369186</xdr:colOff>
      <xdr:row>24</xdr:row>
      <xdr:rowOff>88605</xdr:rowOff>
    </xdr:from>
    <xdr:to>
      <xdr:col>2</xdr:col>
      <xdr:colOff>2177006</xdr:colOff>
      <xdr:row>24</xdr:row>
      <xdr:rowOff>1786861</xdr:rowOff>
    </xdr:to>
    <xdr:pic>
      <xdr:nvPicPr>
        <xdr:cNvPr id="43" name="Imag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2326" y="31853372"/>
          <a:ext cx="1807820" cy="1698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797442</xdr:colOff>
      <xdr:row>26</xdr:row>
      <xdr:rowOff>59070</xdr:rowOff>
    </xdr:from>
    <xdr:to>
      <xdr:col>2</xdr:col>
      <xdr:colOff>1639186</xdr:colOff>
      <xdr:row>26</xdr:row>
      <xdr:rowOff>1742558</xdr:rowOff>
    </xdr:to>
    <xdr:pic>
      <xdr:nvPicPr>
        <xdr:cNvPr id="44" name="Imag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582" y="33965117"/>
          <a:ext cx="841744" cy="1683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152830</xdr:colOff>
      <xdr:row>27</xdr:row>
      <xdr:rowOff>118140</xdr:rowOff>
    </xdr:from>
    <xdr:to>
      <xdr:col>2</xdr:col>
      <xdr:colOff>1063256</xdr:colOff>
      <xdr:row>27</xdr:row>
      <xdr:rowOff>1753820</xdr:rowOff>
    </xdr:to>
    <xdr:pic>
      <xdr:nvPicPr>
        <xdr:cNvPr id="45" name="Imag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5970" y="35855349"/>
          <a:ext cx="910426" cy="1635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1284768</xdr:colOff>
      <xdr:row>27</xdr:row>
      <xdr:rowOff>73836</xdr:rowOff>
    </xdr:from>
    <xdr:to>
      <xdr:col>2</xdr:col>
      <xdr:colOff>2215116</xdr:colOff>
      <xdr:row>27</xdr:row>
      <xdr:rowOff>1698003</xdr:rowOff>
    </xdr:to>
    <xdr:pic>
      <xdr:nvPicPr>
        <xdr:cNvPr id="46" name="Imag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7908" y="35811045"/>
          <a:ext cx="930348" cy="1624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88603</xdr:colOff>
      <xdr:row>28</xdr:row>
      <xdr:rowOff>103371</xdr:rowOff>
    </xdr:from>
    <xdr:to>
      <xdr:col>2</xdr:col>
      <xdr:colOff>2215114</xdr:colOff>
      <xdr:row>28</xdr:row>
      <xdr:rowOff>1789254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1743" y="37671743"/>
          <a:ext cx="2126511" cy="1685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191976</xdr:colOff>
      <xdr:row>29</xdr:row>
      <xdr:rowOff>14766</xdr:rowOff>
    </xdr:from>
    <xdr:to>
      <xdr:col>2</xdr:col>
      <xdr:colOff>2156045</xdr:colOff>
      <xdr:row>29</xdr:row>
      <xdr:rowOff>1760605</xdr:rowOff>
    </xdr:to>
    <xdr:pic>
      <xdr:nvPicPr>
        <xdr:cNvPr id="48" name="Imag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5116" y="39414301"/>
          <a:ext cx="1964069" cy="1745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73837</xdr:colOff>
      <xdr:row>30</xdr:row>
      <xdr:rowOff>141658</xdr:rowOff>
    </xdr:from>
    <xdr:to>
      <xdr:col>2</xdr:col>
      <xdr:colOff>2236086</xdr:colOff>
      <xdr:row>30</xdr:row>
      <xdr:rowOff>1592258</xdr:rowOff>
    </xdr:to>
    <xdr:pic>
      <xdr:nvPicPr>
        <xdr:cNvPr id="49" name="Imag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6977" y="41372356"/>
          <a:ext cx="2200349" cy="145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620233</xdr:colOff>
      <xdr:row>31</xdr:row>
      <xdr:rowOff>0</xdr:rowOff>
    </xdr:from>
    <xdr:to>
      <xdr:col>2</xdr:col>
      <xdr:colOff>1816395</xdr:colOff>
      <xdr:row>31</xdr:row>
      <xdr:rowOff>1765210</xdr:rowOff>
    </xdr:to>
    <xdr:pic>
      <xdr:nvPicPr>
        <xdr:cNvPr id="50" name="Imag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3373" y="43061860"/>
          <a:ext cx="1196162" cy="1765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-1</xdr:colOff>
      <xdr:row>32</xdr:row>
      <xdr:rowOff>191976</xdr:rowOff>
    </xdr:from>
    <xdr:to>
      <xdr:col>3</xdr:col>
      <xdr:colOff>1328</xdr:colOff>
      <xdr:row>32</xdr:row>
      <xdr:rowOff>1594883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3139" y="45084999"/>
          <a:ext cx="2314797" cy="14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635000</xdr:colOff>
      <xdr:row>33</xdr:row>
      <xdr:rowOff>29535</xdr:rowOff>
    </xdr:from>
    <xdr:to>
      <xdr:col>2</xdr:col>
      <xdr:colOff>1978838</xdr:colOff>
      <xdr:row>33</xdr:row>
      <xdr:rowOff>1821319</xdr:rowOff>
    </xdr:to>
    <xdr:pic>
      <xdr:nvPicPr>
        <xdr:cNvPr id="52" name="Imag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8140" y="46753721"/>
          <a:ext cx="1343838" cy="1791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310116</xdr:colOff>
      <xdr:row>34</xdr:row>
      <xdr:rowOff>59070</xdr:rowOff>
    </xdr:from>
    <xdr:to>
      <xdr:col>2</xdr:col>
      <xdr:colOff>2126511</xdr:colOff>
      <xdr:row>34</xdr:row>
      <xdr:rowOff>1728686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3256" y="48614419"/>
          <a:ext cx="1816395" cy="1669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191975</xdr:colOff>
      <xdr:row>35</xdr:row>
      <xdr:rowOff>162442</xdr:rowOff>
    </xdr:from>
    <xdr:to>
      <xdr:col>3</xdr:col>
      <xdr:colOff>5207</xdr:colOff>
      <xdr:row>35</xdr:row>
      <xdr:rowOff>1772094</xdr:rowOff>
    </xdr:to>
    <xdr:pic>
      <xdr:nvPicPr>
        <xdr:cNvPr id="55" name="Image 54" descr="http://www.simire.com/fichiers/documents/site%20simire/banquette%203%20places%20toxan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5115" y="50548954"/>
          <a:ext cx="2161255" cy="1609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516859</xdr:colOff>
      <xdr:row>36</xdr:row>
      <xdr:rowOff>44303</xdr:rowOff>
    </xdr:from>
    <xdr:to>
      <xdr:col>2</xdr:col>
      <xdr:colOff>1964068</xdr:colOff>
      <xdr:row>36</xdr:row>
      <xdr:rowOff>1807569</xdr:rowOff>
    </xdr:to>
    <xdr:pic>
      <xdr:nvPicPr>
        <xdr:cNvPr id="56" name="Imag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999" y="52261977"/>
          <a:ext cx="1447209" cy="176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575930</xdr:colOff>
      <xdr:row>18</xdr:row>
      <xdr:rowOff>73836</xdr:rowOff>
    </xdr:from>
    <xdr:to>
      <xdr:col>2</xdr:col>
      <xdr:colOff>1772092</xdr:colOff>
      <xdr:row>19</xdr:row>
      <xdr:rowOff>7882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9070" y="19020464"/>
          <a:ext cx="1196162" cy="1765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502092</xdr:colOff>
      <xdr:row>19</xdr:row>
      <xdr:rowOff>132907</xdr:rowOff>
    </xdr:from>
    <xdr:to>
      <xdr:col>2</xdr:col>
      <xdr:colOff>1726125</xdr:colOff>
      <xdr:row>19</xdr:row>
      <xdr:rowOff>1713022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5232" y="20910698"/>
          <a:ext cx="1224033" cy="158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546395</xdr:colOff>
      <xdr:row>20</xdr:row>
      <xdr:rowOff>132907</xdr:rowOff>
    </xdr:from>
    <xdr:to>
      <xdr:col>2</xdr:col>
      <xdr:colOff>2008372</xdr:colOff>
      <xdr:row>20</xdr:row>
      <xdr:rowOff>1713022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9535" y="22741860"/>
          <a:ext cx="1461977" cy="158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1831162</xdr:rowOff>
    </xdr:from>
    <xdr:to>
      <xdr:col>2</xdr:col>
      <xdr:colOff>1033720</xdr:colOff>
      <xdr:row>21</xdr:row>
      <xdr:rowOff>1404797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3140" y="24440115"/>
          <a:ext cx="1033720" cy="14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3396510</xdr:colOff>
      <xdr:row>22</xdr:row>
      <xdr:rowOff>236279</xdr:rowOff>
    </xdr:from>
    <xdr:to>
      <xdr:col>2</xdr:col>
      <xdr:colOff>886046</xdr:colOff>
      <xdr:row>22</xdr:row>
      <xdr:rowOff>1727791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82" y="26507558"/>
          <a:ext cx="1314304" cy="1491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1033720</xdr:colOff>
      <xdr:row>21</xdr:row>
      <xdr:rowOff>103371</xdr:rowOff>
    </xdr:from>
    <xdr:to>
      <xdr:col>2</xdr:col>
      <xdr:colOff>2215115</xdr:colOff>
      <xdr:row>21</xdr:row>
      <xdr:rowOff>1641932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6860" y="24543487"/>
          <a:ext cx="1181395" cy="1538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915581</xdr:colOff>
      <xdr:row>22</xdr:row>
      <xdr:rowOff>265814</xdr:rowOff>
    </xdr:from>
    <xdr:to>
      <xdr:col>3</xdr:col>
      <xdr:colOff>4060</xdr:colOff>
      <xdr:row>22</xdr:row>
      <xdr:rowOff>1804375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8721" y="26537093"/>
          <a:ext cx="1373372" cy="1538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575930</xdr:colOff>
      <xdr:row>1</xdr:row>
      <xdr:rowOff>22151</xdr:rowOff>
    </xdr:from>
    <xdr:to>
      <xdr:col>1</xdr:col>
      <xdr:colOff>1816395</xdr:colOff>
      <xdr:row>4</xdr:row>
      <xdr:rowOff>110755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930" y="22151"/>
          <a:ext cx="1949302" cy="1949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riou@mobidecor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topLeftCell="B2" zoomScale="43" zoomScaleNormal="43" zoomScaleSheetLayoutView="68" workbookViewId="0">
      <selection activeCell="E4" sqref="E4"/>
    </sheetView>
  </sheetViews>
  <sheetFormatPr baseColWidth="10" defaultRowHeight="12.75" x14ac:dyDescent="0.2"/>
  <cols>
    <col min="1" max="1" width="10.5703125" customWidth="1"/>
    <col min="2" max="2" width="54.85546875" style="8" customWidth="1"/>
    <col min="3" max="3" width="33.5703125" customWidth="1"/>
    <col min="4" max="6" width="21.7109375" customWidth="1"/>
    <col min="7" max="7" width="17.7109375" customWidth="1"/>
    <col min="8" max="8" width="8" customWidth="1"/>
    <col min="9" max="9" width="23.28515625" customWidth="1"/>
  </cols>
  <sheetData>
    <row r="1" spans="1:9" ht="17.45" hidden="1" customHeight="1" x14ac:dyDescent="0.2">
      <c r="A1" s="59"/>
      <c r="B1" s="59"/>
      <c r="C1" s="59"/>
      <c r="D1" s="59"/>
      <c r="E1" s="59"/>
      <c r="F1" s="59"/>
      <c r="G1" s="59"/>
    </row>
    <row r="2" spans="1:9" ht="48.75" customHeight="1" x14ac:dyDescent="0.25">
      <c r="A2" s="1"/>
      <c r="B2" s="48" t="s">
        <v>10</v>
      </c>
      <c r="C2" s="11"/>
      <c r="D2" s="12"/>
      <c r="E2" s="12"/>
      <c r="F2" s="12"/>
      <c r="G2" s="12"/>
      <c r="H2" s="13"/>
      <c r="I2" s="14"/>
    </row>
    <row r="3" spans="1:9" ht="48.75" customHeight="1" x14ac:dyDescent="0.25">
      <c r="A3" s="1"/>
      <c r="B3" s="6"/>
      <c r="C3" s="15"/>
      <c r="D3" s="10"/>
      <c r="E3" s="10"/>
      <c r="F3" s="10"/>
      <c r="G3" s="10"/>
      <c r="H3" s="4"/>
      <c r="I3" s="16"/>
    </row>
    <row r="4" spans="1:9" ht="48.75" customHeight="1" x14ac:dyDescent="0.25">
      <c r="A4" s="2"/>
      <c r="B4" s="7"/>
      <c r="C4" s="17"/>
      <c r="D4" s="18"/>
      <c r="E4" s="18"/>
      <c r="F4" s="18"/>
      <c r="G4" s="19"/>
      <c r="H4" s="20"/>
      <c r="I4" s="21"/>
    </row>
    <row r="5" spans="1:9" ht="48.75" customHeight="1" x14ac:dyDescent="0.3">
      <c r="A5" s="2"/>
      <c r="B5" s="34" t="s">
        <v>83</v>
      </c>
      <c r="C5" s="34" t="s">
        <v>84</v>
      </c>
      <c r="D5" s="34" t="s">
        <v>88</v>
      </c>
      <c r="E5" s="34"/>
      <c r="F5" s="34"/>
      <c r="G5" s="35"/>
    </row>
    <row r="6" spans="1:9" ht="48.75" customHeight="1" thickBot="1" x14ac:dyDescent="0.35">
      <c r="B6" s="58" t="s">
        <v>86</v>
      </c>
      <c r="C6" s="52" t="s">
        <v>87</v>
      </c>
      <c r="D6" s="3"/>
      <c r="E6" s="3"/>
      <c r="F6" s="3"/>
    </row>
    <row r="7" spans="1:9" ht="69.75" customHeight="1" x14ac:dyDescent="0.25">
      <c r="A7" s="62" t="s">
        <v>11</v>
      </c>
      <c r="B7" s="63"/>
      <c r="C7" s="9"/>
      <c r="D7" s="70" t="s">
        <v>12</v>
      </c>
      <c r="E7" s="71"/>
      <c r="F7" s="72"/>
      <c r="G7" s="57" t="s">
        <v>85</v>
      </c>
      <c r="H7" s="36" t="s">
        <v>0</v>
      </c>
      <c r="I7" s="37" t="s">
        <v>9</v>
      </c>
    </row>
    <row r="8" spans="1:9" ht="41.25" customHeight="1" x14ac:dyDescent="0.2">
      <c r="A8" s="22"/>
      <c r="B8" s="22"/>
      <c r="C8" s="23" t="s">
        <v>46</v>
      </c>
      <c r="D8" s="53"/>
      <c r="E8" s="53"/>
      <c r="F8" s="53"/>
      <c r="G8" s="24"/>
      <c r="H8" s="25"/>
      <c r="I8" s="26"/>
    </row>
    <row r="9" spans="1:9" ht="144.6" customHeight="1" x14ac:dyDescent="0.2">
      <c r="A9" s="27" t="s">
        <v>14</v>
      </c>
      <c r="B9" s="28" t="s">
        <v>30</v>
      </c>
      <c r="C9" s="60"/>
      <c r="D9" s="54" t="s">
        <v>76</v>
      </c>
      <c r="E9" s="54" t="s">
        <v>77</v>
      </c>
      <c r="F9" s="54" t="s">
        <v>78</v>
      </c>
      <c r="G9" s="38">
        <v>138.24</v>
      </c>
      <c r="H9" s="32"/>
      <c r="I9" s="39">
        <f>H9*G9</f>
        <v>0</v>
      </c>
    </row>
    <row r="10" spans="1:9" ht="144.6" customHeight="1" x14ac:dyDescent="0.2">
      <c r="A10" s="27" t="s">
        <v>15</v>
      </c>
      <c r="B10" s="28" t="s">
        <v>31</v>
      </c>
      <c r="C10" s="61"/>
      <c r="D10" s="54" t="s">
        <v>71</v>
      </c>
      <c r="E10" s="54" t="s">
        <v>72</v>
      </c>
      <c r="F10" s="54" t="s">
        <v>73</v>
      </c>
      <c r="G10" s="38">
        <v>81.599999999999994</v>
      </c>
      <c r="H10" s="32"/>
      <c r="I10" s="39">
        <f t="shared" ref="I10:I25" si="0">H10*G10</f>
        <v>0</v>
      </c>
    </row>
    <row r="11" spans="1:9" ht="144.6" customHeight="1" x14ac:dyDescent="0.2">
      <c r="A11" s="27" t="s">
        <v>16</v>
      </c>
      <c r="B11" s="28" t="s">
        <v>32</v>
      </c>
      <c r="C11" s="29"/>
      <c r="D11" s="54" t="s">
        <v>71</v>
      </c>
      <c r="E11" s="54" t="s">
        <v>72</v>
      </c>
      <c r="F11" s="54" t="s">
        <v>73</v>
      </c>
      <c r="G11" s="38">
        <v>91.41</v>
      </c>
      <c r="H11" s="33"/>
      <c r="I11" s="39">
        <f t="shared" si="0"/>
        <v>0</v>
      </c>
    </row>
    <row r="12" spans="1:9" ht="144.6" customHeight="1" x14ac:dyDescent="0.2">
      <c r="A12" s="27" t="s">
        <v>17</v>
      </c>
      <c r="B12" s="28" t="s">
        <v>33</v>
      </c>
      <c r="C12" s="29"/>
      <c r="D12" s="54" t="s">
        <v>71</v>
      </c>
      <c r="E12" s="54" t="s">
        <v>72</v>
      </c>
      <c r="F12" s="54" t="s">
        <v>73</v>
      </c>
      <c r="G12" s="38">
        <v>112.4</v>
      </c>
      <c r="H12" s="32"/>
      <c r="I12" s="39">
        <f t="shared" si="0"/>
        <v>0</v>
      </c>
    </row>
    <row r="13" spans="1:9" ht="144.6" customHeight="1" x14ac:dyDescent="0.2">
      <c r="A13" s="27" t="s">
        <v>18</v>
      </c>
      <c r="B13" s="28" t="s">
        <v>34</v>
      </c>
      <c r="C13" s="29"/>
      <c r="D13" s="54" t="s">
        <v>71</v>
      </c>
      <c r="E13" s="54" t="s">
        <v>72</v>
      </c>
      <c r="F13" s="54" t="s">
        <v>73</v>
      </c>
      <c r="G13" s="38">
        <v>115.22</v>
      </c>
      <c r="H13" s="32"/>
      <c r="I13" s="39">
        <f t="shared" si="0"/>
        <v>0</v>
      </c>
    </row>
    <row r="14" spans="1:9" ht="144.6" customHeight="1" x14ac:dyDescent="0.2">
      <c r="A14" s="27" t="s">
        <v>19</v>
      </c>
      <c r="B14" s="28" t="s">
        <v>35</v>
      </c>
      <c r="C14" s="29"/>
      <c r="D14" s="54" t="s">
        <v>71</v>
      </c>
      <c r="E14" s="54" t="s">
        <v>72</v>
      </c>
      <c r="F14" s="54" t="s">
        <v>73</v>
      </c>
      <c r="G14" s="38">
        <v>71.89</v>
      </c>
      <c r="H14" s="32"/>
      <c r="I14" s="39">
        <f t="shared" si="0"/>
        <v>0</v>
      </c>
    </row>
    <row r="15" spans="1:9" ht="144.6" customHeight="1" x14ac:dyDescent="0.2">
      <c r="A15" s="27" t="s">
        <v>20</v>
      </c>
      <c r="B15" s="28" t="s">
        <v>36</v>
      </c>
      <c r="C15" s="29"/>
      <c r="D15" s="54" t="s">
        <v>71</v>
      </c>
      <c r="E15" s="54" t="s">
        <v>72</v>
      </c>
      <c r="F15" s="54" t="s">
        <v>73</v>
      </c>
      <c r="G15" s="38">
        <v>85.4</v>
      </c>
      <c r="H15" s="32"/>
      <c r="I15" s="39">
        <f t="shared" si="0"/>
        <v>0</v>
      </c>
    </row>
    <row r="16" spans="1:9" ht="144.6" customHeight="1" x14ac:dyDescent="0.2">
      <c r="A16" s="27" t="s">
        <v>21</v>
      </c>
      <c r="B16" s="28" t="s">
        <v>37</v>
      </c>
      <c r="C16" s="29"/>
      <c r="D16" s="54" t="s">
        <v>71</v>
      </c>
      <c r="E16" s="54" t="s">
        <v>72</v>
      </c>
      <c r="F16" s="54" t="s">
        <v>73</v>
      </c>
      <c r="G16" s="38">
        <v>104.92</v>
      </c>
      <c r="H16" s="32"/>
      <c r="I16" s="39">
        <f t="shared" si="0"/>
        <v>0</v>
      </c>
    </row>
    <row r="17" spans="1:9" ht="144.6" hidden="1" customHeight="1" x14ac:dyDescent="0.2">
      <c r="A17" s="27" t="s">
        <v>22</v>
      </c>
      <c r="B17" s="28" t="s">
        <v>38</v>
      </c>
      <c r="D17" s="54" t="s">
        <v>70</v>
      </c>
      <c r="E17" s="54"/>
      <c r="F17" s="54"/>
      <c r="G17" s="40">
        <v>28.57</v>
      </c>
      <c r="H17" s="41"/>
      <c r="I17" s="39">
        <f t="shared" si="0"/>
        <v>0</v>
      </c>
    </row>
    <row r="18" spans="1:9" ht="144.6" hidden="1" customHeight="1" x14ac:dyDescent="0.2">
      <c r="A18" s="27" t="s">
        <v>23</v>
      </c>
      <c r="B18" s="28" t="s">
        <v>39</v>
      </c>
      <c r="C18" s="29"/>
      <c r="D18" s="54" t="s">
        <v>70</v>
      </c>
      <c r="E18" s="54" t="s">
        <v>74</v>
      </c>
      <c r="F18" s="54"/>
      <c r="G18" s="38">
        <v>38.31</v>
      </c>
      <c r="H18" s="32"/>
      <c r="I18" s="39">
        <f t="shared" si="0"/>
        <v>0</v>
      </c>
    </row>
    <row r="19" spans="1:9" ht="144.6" customHeight="1" x14ac:dyDescent="0.2">
      <c r="A19" s="27" t="s">
        <v>58</v>
      </c>
      <c r="B19" s="28" t="s">
        <v>59</v>
      </c>
      <c r="C19" s="29"/>
      <c r="D19" s="54" t="s">
        <v>70</v>
      </c>
      <c r="E19" s="54"/>
      <c r="F19" s="54"/>
      <c r="G19" s="38">
        <v>41.92</v>
      </c>
      <c r="H19" s="32"/>
      <c r="I19" s="39">
        <f t="shared" si="0"/>
        <v>0</v>
      </c>
    </row>
    <row r="20" spans="1:9" ht="144.6" customHeight="1" x14ac:dyDescent="0.2">
      <c r="A20" s="27" t="s">
        <v>24</v>
      </c>
      <c r="B20" s="28" t="s">
        <v>40</v>
      </c>
      <c r="C20" s="29"/>
      <c r="D20" s="54" t="s">
        <v>81</v>
      </c>
      <c r="E20" s="54"/>
      <c r="F20" s="54"/>
      <c r="G20" s="38">
        <v>239.86</v>
      </c>
      <c r="H20" s="32"/>
      <c r="I20" s="39">
        <f t="shared" si="0"/>
        <v>0</v>
      </c>
    </row>
    <row r="21" spans="1:9" ht="144.6" customHeight="1" x14ac:dyDescent="0.2">
      <c r="A21" s="27" t="s">
        <v>25</v>
      </c>
      <c r="B21" s="28" t="s">
        <v>41</v>
      </c>
      <c r="C21" s="29"/>
      <c r="D21" s="54" t="s">
        <v>81</v>
      </c>
      <c r="E21" s="55"/>
      <c r="F21" s="55"/>
      <c r="G21" s="38">
        <v>302.72000000000003</v>
      </c>
      <c r="H21" s="32"/>
      <c r="I21" s="39">
        <f t="shared" si="0"/>
        <v>0</v>
      </c>
    </row>
    <row r="22" spans="1:9" ht="144.6" customHeight="1" x14ac:dyDescent="0.2">
      <c r="A22" s="27" t="s">
        <v>26</v>
      </c>
      <c r="B22" s="28" t="s">
        <v>42</v>
      </c>
      <c r="C22" s="29"/>
      <c r="D22" s="54" t="s">
        <v>81</v>
      </c>
      <c r="E22" s="54" t="s">
        <v>72</v>
      </c>
      <c r="F22" s="55" t="s">
        <v>82</v>
      </c>
      <c r="G22" s="38">
        <v>242.25</v>
      </c>
      <c r="H22" s="32"/>
      <c r="I22" s="39">
        <f t="shared" si="0"/>
        <v>0</v>
      </c>
    </row>
    <row r="23" spans="1:9" ht="144.6" customHeight="1" x14ac:dyDescent="0.2">
      <c r="A23" s="27" t="s">
        <v>27</v>
      </c>
      <c r="B23" s="28" t="s">
        <v>43</v>
      </c>
      <c r="C23" s="29"/>
      <c r="D23" s="54" t="s">
        <v>81</v>
      </c>
      <c r="E23" s="54" t="s">
        <v>72</v>
      </c>
      <c r="F23" s="55" t="s">
        <v>82</v>
      </c>
      <c r="G23" s="38">
        <v>305.67</v>
      </c>
      <c r="H23" s="32"/>
      <c r="I23" s="39">
        <f t="shared" si="0"/>
        <v>0</v>
      </c>
    </row>
    <row r="24" spans="1:9" ht="144.6" customHeight="1" x14ac:dyDescent="0.2">
      <c r="A24" s="27" t="s">
        <v>28</v>
      </c>
      <c r="B24" s="28" t="s">
        <v>44</v>
      </c>
      <c r="C24" s="29"/>
      <c r="D24" s="54" t="s">
        <v>75</v>
      </c>
      <c r="E24" s="54" t="s">
        <v>72</v>
      </c>
      <c r="F24" s="54"/>
      <c r="G24" s="38">
        <v>237.23</v>
      </c>
      <c r="H24" s="32"/>
      <c r="I24" s="39">
        <f t="shared" si="0"/>
        <v>0</v>
      </c>
    </row>
    <row r="25" spans="1:9" ht="144.6" customHeight="1" x14ac:dyDescent="0.2">
      <c r="A25" s="27" t="s">
        <v>29</v>
      </c>
      <c r="B25" s="28" t="s">
        <v>45</v>
      </c>
      <c r="C25" s="29"/>
      <c r="D25" s="54" t="s">
        <v>75</v>
      </c>
      <c r="E25" s="54" t="s">
        <v>72</v>
      </c>
      <c r="F25" s="54"/>
      <c r="G25" s="38">
        <v>303.39999999999998</v>
      </c>
      <c r="H25" s="32"/>
      <c r="I25" s="39">
        <f t="shared" si="0"/>
        <v>0</v>
      </c>
    </row>
    <row r="26" spans="1:9" ht="24" customHeight="1" x14ac:dyDescent="0.2">
      <c r="A26" s="22"/>
      <c r="B26" s="22"/>
      <c r="C26" s="23" t="s">
        <v>47</v>
      </c>
      <c r="D26" s="56"/>
      <c r="E26" s="56"/>
      <c r="F26" s="56"/>
      <c r="G26" s="24"/>
      <c r="H26" s="25"/>
      <c r="I26" s="26"/>
    </row>
    <row r="27" spans="1:9" ht="144.6" customHeight="1" x14ac:dyDescent="0.2">
      <c r="A27" s="27" t="s">
        <v>48</v>
      </c>
      <c r="B27" s="28" t="s">
        <v>49</v>
      </c>
      <c r="C27" s="29"/>
      <c r="D27" s="54" t="s">
        <v>71</v>
      </c>
      <c r="E27" s="54" t="s">
        <v>72</v>
      </c>
      <c r="F27" s="54"/>
      <c r="G27" s="38">
        <v>181.18</v>
      </c>
      <c r="H27" s="32"/>
      <c r="I27" s="39">
        <f>H27*G27</f>
        <v>0</v>
      </c>
    </row>
    <row r="28" spans="1:9" ht="144.6" customHeight="1" x14ac:dyDescent="0.2">
      <c r="A28" s="27" t="s">
        <v>50</v>
      </c>
      <c r="B28" s="28" t="s">
        <v>51</v>
      </c>
      <c r="C28" s="29"/>
      <c r="D28" s="54" t="s">
        <v>72</v>
      </c>
      <c r="E28" s="54"/>
      <c r="F28" s="54"/>
      <c r="G28" s="38">
        <v>59.23</v>
      </c>
      <c r="H28" s="32"/>
      <c r="I28" s="39">
        <f t="shared" ref="I28:I37" si="1">H28*G28</f>
        <v>0</v>
      </c>
    </row>
    <row r="29" spans="1:9" ht="144.6" customHeight="1" x14ac:dyDescent="0.2">
      <c r="A29" s="27" t="s">
        <v>52</v>
      </c>
      <c r="B29" s="28" t="s">
        <v>53</v>
      </c>
      <c r="C29" s="29"/>
      <c r="D29" s="54" t="s">
        <v>71</v>
      </c>
      <c r="E29" s="54" t="s">
        <v>72</v>
      </c>
      <c r="F29" s="54"/>
      <c r="G29" s="38">
        <v>178.49</v>
      </c>
      <c r="H29" s="32"/>
      <c r="I29" s="39">
        <f t="shared" si="1"/>
        <v>0</v>
      </c>
    </row>
    <row r="30" spans="1:9" ht="144.6" customHeight="1" x14ac:dyDescent="0.2">
      <c r="A30" s="27" t="s">
        <v>54</v>
      </c>
      <c r="B30" s="28" t="s">
        <v>55</v>
      </c>
      <c r="C30" s="29"/>
      <c r="D30" s="54" t="s">
        <v>71</v>
      </c>
      <c r="E30" s="54" t="s">
        <v>72</v>
      </c>
      <c r="F30" s="54"/>
      <c r="G30" s="38">
        <v>115.46</v>
      </c>
      <c r="H30" s="32"/>
      <c r="I30" s="39">
        <f t="shared" si="1"/>
        <v>0</v>
      </c>
    </row>
    <row r="31" spans="1:9" ht="144.6" customHeight="1" x14ac:dyDescent="0.2">
      <c r="A31" s="27" t="s">
        <v>56</v>
      </c>
      <c r="B31" s="28" t="s">
        <v>57</v>
      </c>
      <c r="C31" s="29"/>
      <c r="D31" s="54" t="s">
        <v>71</v>
      </c>
      <c r="E31" s="54" t="s">
        <v>72</v>
      </c>
      <c r="F31" s="54"/>
      <c r="G31" s="38">
        <v>137.29</v>
      </c>
      <c r="H31" s="32"/>
      <c r="I31" s="39">
        <f t="shared" si="1"/>
        <v>0</v>
      </c>
    </row>
    <row r="32" spans="1:9" ht="144.6" customHeight="1" x14ac:dyDescent="0.2">
      <c r="A32" s="27" t="s">
        <v>58</v>
      </c>
      <c r="B32" s="28" t="s">
        <v>59</v>
      </c>
      <c r="C32" s="29"/>
      <c r="D32" s="54" t="s">
        <v>70</v>
      </c>
      <c r="E32" s="54"/>
      <c r="F32" s="54"/>
      <c r="G32" s="38">
        <v>41.92</v>
      </c>
      <c r="H32" s="32"/>
      <c r="I32" s="39">
        <f t="shared" si="1"/>
        <v>0</v>
      </c>
    </row>
    <row r="33" spans="1:9" ht="144.6" customHeight="1" x14ac:dyDescent="0.2">
      <c r="A33" s="27" t="s">
        <v>60</v>
      </c>
      <c r="B33" s="28" t="s">
        <v>61</v>
      </c>
      <c r="C33" s="29"/>
      <c r="D33" s="54" t="s">
        <v>71</v>
      </c>
      <c r="E33" s="54" t="s">
        <v>72</v>
      </c>
      <c r="F33" s="54"/>
      <c r="G33" s="38">
        <v>78.599999999999994</v>
      </c>
      <c r="H33" s="32"/>
      <c r="I33" s="39">
        <f t="shared" si="1"/>
        <v>0</v>
      </c>
    </row>
    <row r="34" spans="1:9" ht="144.6" customHeight="1" x14ac:dyDescent="0.2">
      <c r="A34" s="27" t="s">
        <v>62</v>
      </c>
      <c r="B34" s="28" t="s">
        <v>63</v>
      </c>
      <c r="C34" s="29"/>
      <c r="D34" s="54" t="s">
        <v>70</v>
      </c>
      <c r="E34" s="54" t="s">
        <v>80</v>
      </c>
      <c r="F34" s="54"/>
      <c r="G34" s="38">
        <v>97.71</v>
      </c>
      <c r="H34" s="32"/>
      <c r="I34" s="39">
        <f t="shared" si="1"/>
        <v>0</v>
      </c>
    </row>
    <row r="35" spans="1:9" ht="144.6" customHeight="1" x14ac:dyDescent="0.2">
      <c r="A35" s="27" t="s">
        <v>64</v>
      </c>
      <c r="B35" s="28" t="s">
        <v>65</v>
      </c>
      <c r="C35" s="29"/>
      <c r="D35" s="54" t="s">
        <v>70</v>
      </c>
      <c r="E35" s="54" t="s">
        <v>80</v>
      </c>
      <c r="F35" s="54"/>
      <c r="G35" s="38">
        <v>143.41</v>
      </c>
      <c r="H35" s="32"/>
      <c r="I35" s="39">
        <f t="shared" si="1"/>
        <v>0</v>
      </c>
    </row>
    <row r="36" spans="1:9" ht="144.6" customHeight="1" x14ac:dyDescent="0.2">
      <c r="A36" s="27" t="s">
        <v>66</v>
      </c>
      <c r="B36" s="28" t="s">
        <v>67</v>
      </c>
      <c r="C36" s="29"/>
      <c r="D36" s="54" t="s">
        <v>70</v>
      </c>
      <c r="E36" s="54" t="s">
        <v>80</v>
      </c>
      <c r="F36" s="54"/>
      <c r="G36" s="38">
        <v>191.2</v>
      </c>
      <c r="H36" s="32"/>
      <c r="I36" s="39">
        <f t="shared" si="1"/>
        <v>0</v>
      </c>
    </row>
    <row r="37" spans="1:9" ht="144.6" customHeight="1" x14ac:dyDescent="0.2">
      <c r="A37" s="27" t="s">
        <v>68</v>
      </c>
      <c r="B37" s="28" t="s">
        <v>69</v>
      </c>
      <c r="C37" s="29"/>
      <c r="D37" s="55" t="s">
        <v>79</v>
      </c>
      <c r="E37" s="55"/>
      <c r="F37" s="55"/>
      <c r="G37" s="38">
        <v>199.05</v>
      </c>
      <c r="H37" s="32"/>
      <c r="I37" s="39">
        <f t="shared" si="1"/>
        <v>0</v>
      </c>
    </row>
    <row r="38" spans="1:9" ht="36" customHeight="1" x14ac:dyDescent="0.2">
      <c r="A38" s="65" t="s">
        <v>7</v>
      </c>
      <c r="B38" s="65"/>
      <c r="C38" s="49" t="s">
        <v>13</v>
      </c>
      <c r="D38" s="49"/>
      <c r="E38" s="49"/>
      <c r="F38" s="49"/>
      <c r="G38" s="69" t="s">
        <v>1</v>
      </c>
      <c r="H38" s="69"/>
      <c r="I38" s="42">
        <f>SUM(I9:I37)</f>
        <v>0</v>
      </c>
    </row>
    <row r="39" spans="1:9" ht="36" customHeight="1" x14ac:dyDescent="0.2">
      <c r="A39" s="65"/>
      <c r="B39" s="65"/>
      <c r="C39" s="43"/>
      <c r="D39" s="30"/>
      <c r="E39" s="30"/>
      <c r="F39" s="30"/>
      <c r="G39" s="68" t="s">
        <v>2</v>
      </c>
      <c r="H39" s="68"/>
      <c r="I39" s="42">
        <f>I38*20/100</f>
        <v>0</v>
      </c>
    </row>
    <row r="40" spans="1:9" ht="36" customHeight="1" x14ac:dyDescent="0.2">
      <c r="A40" s="65"/>
      <c r="B40" s="65"/>
      <c r="C40" s="44"/>
      <c r="D40" s="31"/>
      <c r="E40" s="31"/>
      <c r="F40" s="31"/>
      <c r="G40" s="68" t="s">
        <v>3</v>
      </c>
      <c r="H40" s="68"/>
      <c r="I40" s="42">
        <f>SUM(I38:I39)</f>
        <v>0</v>
      </c>
    </row>
    <row r="41" spans="1:9" ht="41.25" customHeight="1" x14ac:dyDescent="0.2">
      <c r="A41" s="65"/>
      <c r="B41" s="65"/>
      <c r="C41" s="67" t="s">
        <v>8</v>
      </c>
      <c r="D41" s="67"/>
      <c r="E41" s="67"/>
      <c r="F41" s="67"/>
      <c r="G41" s="67"/>
      <c r="H41" s="67"/>
      <c r="I41" s="67"/>
    </row>
    <row r="42" spans="1:9" ht="38.25" customHeight="1" x14ac:dyDescent="0.25">
      <c r="A42" s="65"/>
      <c r="B42" s="65"/>
      <c r="C42" s="66" t="s">
        <v>4</v>
      </c>
      <c r="D42" s="66"/>
      <c r="E42" s="50"/>
      <c r="F42" s="50"/>
      <c r="G42" s="64"/>
      <c r="H42" s="64"/>
      <c r="I42" s="64"/>
    </row>
    <row r="43" spans="1:9" ht="45" customHeight="1" x14ac:dyDescent="0.2">
      <c r="A43" s="65"/>
      <c r="B43" s="65"/>
      <c r="C43" s="67" t="s">
        <v>5</v>
      </c>
      <c r="D43" s="67"/>
      <c r="E43" s="51"/>
      <c r="F43" s="51"/>
      <c r="G43" s="64"/>
      <c r="H43" s="64"/>
      <c r="I43" s="64"/>
    </row>
    <row r="44" spans="1:9" s="4" customFormat="1" ht="63" customHeight="1" x14ac:dyDescent="0.2">
      <c r="A44" s="45" t="s">
        <v>6</v>
      </c>
      <c r="B44" s="46"/>
      <c r="C44" s="46"/>
      <c r="D44" s="46"/>
      <c r="E44" s="46"/>
      <c r="F44" s="46"/>
      <c r="G44" s="46"/>
      <c r="H44" s="46"/>
      <c r="I44" s="46"/>
    </row>
    <row r="45" spans="1:9" s="4" customFormat="1" ht="29.45" customHeight="1" x14ac:dyDescent="0.2">
      <c r="A45" s="47"/>
      <c r="B45" s="5"/>
      <c r="C45" s="5"/>
      <c r="D45" s="5"/>
      <c r="E45" s="5"/>
      <c r="F45" s="5"/>
      <c r="G45" s="47"/>
      <c r="H45" s="47"/>
      <c r="I45" s="47"/>
    </row>
  </sheetData>
  <sheetProtection selectLockedCells="1"/>
  <mergeCells count="12">
    <mergeCell ref="A1:G1"/>
    <mergeCell ref="C9:C10"/>
    <mergeCell ref="A7:B7"/>
    <mergeCell ref="G42:I43"/>
    <mergeCell ref="A38:B43"/>
    <mergeCell ref="C42:D42"/>
    <mergeCell ref="C43:D43"/>
    <mergeCell ref="G39:H39"/>
    <mergeCell ref="G40:H40"/>
    <mergeCell ref="C41:I41"/>
    <mergeCell ref="G38:H38"/>
    <mergeCell ref="D7:F7"/>
  </mergeCells>
  <hyperlinks>
    <hyperlink ref="C6" r:id="rId1" xr:uid="{00000000-0004-0000-0000-000000000000}"/>
  </hyperlinks>
  <printOptions horizontalCentered="1"/>
  <pageMargins left="0.98425196850393704" right="0.98425196850393704" top="0.98425196850393704" bottom="0.98425196850393704" header="0.51181102362204722" footer="0.51181102362204722"/>
  <pageSetup paperSize="9" scale="38" fitToHeight="0" orientation="portrait" r:id="rId2"/>
  <headerFooter alignWithMargins="0">
    <oddFooter>&amp;CPage &amp;P&amp;RFiche Prix Mobilier Demi Pension ste SIMIRE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2017-332 mob Internat</vt:lpstr>
      <vt:lpstr>'2017-332 mob Internat'!Zone_d_impression</vt:lpstr>
    </vt:vector>
  </TitlesOfParts>
  <Company>Provence Alpes Côte d'Azur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Conseil régional</dc:creator>
  <cp:lastModifiedBy>ROZIER Christian</cp:lastModifiedBy>
  <cp:lastPrinted>2018-03-20T06:17:35Z</cp:lastPrinted>
  <dcterms:created xsi:type="dcterms:W3CDTF">2000-02-09T10:29:39Z</dcterms:created>
  <dcterms:modified xsi:type="dcterms:W3CDTF">2021-02-15T10:38:20Z</dcterms:modified>
</cp:coreProperties>
</file>