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<sst xmlns="http://schemas.openxmlformats.org/spreadsheetml/2006/main" count="26" uniqueCount="26">
  <si>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Quantité</t>
  </si>
  <si>
    <t>Désignation</t>
  </si>
  <si>
    <t>Référence</t>
  </si>
  <si>
    <t>Total TTC</t>
  </si>
  <si>
    <t>PU  TTC</t>
  </si>
  <si>
    <t>Total  TTC</t>
  </si>
  <si>
    <t>Nom du lycée :</t>
  </si>
  <si>
    <t>Ville  :</t>
  </si>
  <si>
    <t xml:space="preserve">   Date et visa du chef d'établissement :</t>
  </si>
  <si>
    <t>N° d'opération  :</t>
  </si>
  <si>
    <t>Libellé  :</t>
  </si>
  <si>
    <t>Service Equipement des Lycées</t>
  </si>
  <si>
    <t>Nom et coordonnées téléphoniques de l'interlocuteur établissement en charge de la réception :</t>
  </si>
  <si>
    <t>Période de livraison souhaitée :</t>
  </si>
  <si>
    <t>Attention minimum de commande : 500 €</t>
  </si>
  <si>
    <t>Matelas</t>
  </si>
  <si>
    <t>Matelas pour couchage 200 X 90 X 15 cm</t>
  </si>
  <si>
    <t>Matelas pour couchage 190 X 90 X 15 cm</t>
  </si>
  <si>
    <t>MAT  2</t>
  </si>
  <si>
    <t>MAT  1</t>
  </si>
  <si>
    <t>MAT 4</t>
  </si>
  <si>
    <t>Matelas pour couchage 190 X 80 X 15 cm</t>
  </si>
  <si>
    <t>Matelas pour couchage 200 X 80 X 15 cm</t>
  </si>
  <si>
    <t>MAT  3</t>
  </si>
  <si>
    <t>Marché n° 170770 - Titulaire : MANUTAN Collectivités</t>
  </si>
  <si>
    <t>tarif valable du 8/01/2021 au 7/01/2022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</si>
</sst>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4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justify" wrapText="1"/>
    </xf>
    <xf numFmtId="0" fontId="0" fillId="0" borderId="0" xfId="0" applyAlignment="1">
      <alignment horizontal="centerContinuous" vertical="justify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 vertical="justify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Continuous" vertical="justify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justify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3" fillId="0" borderId="0" xfId="0" applyFont="1" applyAlignment="1">
      <alignment horizontal="centerContinuous" vertical="justify" wrapText="1"/>
    </xf>
    <xf numFmtId="0" fontId="0" fillId="0" borderId="15" xfId="0" applyBorder="1" applyAlignment="1">
      <alignment horizontal="center"/>
    </xf>
    <xf numFmtId="4" fontId="0" fillId="0" borderId="16" xfId="0" applyNumberFormat="1" applyBorder="1" applyAlignment="1">
      <alignment/>
    </xf>
    <xf numFmtId="0" fontId="0" fillId="0" borderId="11" xfId="0" applyBorder="1" applyAlignment="1">
      <alignment horizontal="center"/>
    </xf>
    <xf numFmtId="3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8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33" borderId="10" xfId="0" applyNumberForma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justify" wrapText="1"/>
    </xf>
    <xf numFmtId="0" fontId="0" fillId="0" borderId="0" xfId="0" applyBorder="1" applyAlignment="1">
      <alignment horizontal="centerContinuous" vertical="justify" wrapText="1"/>
    </xf>
    <xf numFmtId="3" fontId="0" fillId="0" borderId="0" xfId="0" applyNumberFormat="1" applyBorder="1" applyAlignment="1">
      <alignment horizontal="centerContinuous" vertical="justify" wrapText="1"/>
    </xf>
    <xf numFmtId="4" fontId="0" fillId="0" borderId="16" xfId="0" applyNumberFormat="1" applyBorder="1" applyAlignment="1">
      <alignment horizontal="centerContinuous" vertical="justify" wrapText="1"/>
    </xf>
    <xf numFmtId="0" fontId="2" fillId="0" borderId="11" xfId="0" applyFont="1" applyBorder="1" applyAlignment="1">
      <alignment horizontal="centerContinuous" vertical="justify" wrapText="1"/>
    </xf>
    <xf numFmtId="0" fontId="0" fillId="0" borderId="13" xfId="0" applyBorder="1" applyAlignment="1">
      <alignment horizontal="centerContinuous" vertical="justify" wrapText="1"/>
    </xf>
    <xf numFmtId="3" fontId="0" fillId="0" borderId="13" xfId="0" applyNumberFormat="1" applyBorder="1" applyAlignment="1">
      <alignment horizontal="centerContinuous" vertical="justify" wrapText="1"/>
    </xf>
    <xf numFmtId="4" fontId="0" fillId="0" borderId="12" xfId="0" applyNumberFormat="1" applyBorder="1" applyAlignment="1">
      <alignment horizontal="centerContinuous" vertical="justify" wrapText="1"/>
    </xf>
    <xf numFmtId="0" fontId="0" fillId="0" borderId="0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7" xfId="0" applyFont="1" applyBorder="1" applyAlignment="1">
      <alignment horizontal="left" vertical="justify" wrapText="1"/>
    </xf>
    <xf numFmtId="0" fontId="0" fillId="0" borderId="19" xfId="0" applyFont="1" applyBorder="1" applyAlignment="1">
      <alignment horizontal="left" vertical="justify" wrapText="1"/>
    </xf>
    <xf numFmtId="0" fontId="0" fillId="0" borderId="18" xfId="0" applyFont="1" applyBorder="1" applyAlignment="1">
      <alignment horizontal="left" vertical="justify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0</xdr:col>
      <xdr:colOff>1104900</xdr:colOff>
      <xdr:row>4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0">
      <selection activeCell="C24" sqref="C24"/>
    </sheetView>
  </sheetViews>
  <sheetFormatPr defaultColWidth="11.421875" defaultRowHeight="12.75"/>
  <cols>
    <col min="1" max="1" width="51.28125" style="0" customWidth="1"/>
    <col min="2" max="2" width="9.57421875" style="1" customWidth="1"/>
    <col min="3" max="3" width="11.8515625" style="7" customWidth="1"/>
    <col min="4" max="4" width="11.00390625" style="7" customWidth="1"/>
    <col min="5" max="5" width="13.421875" style="5" customWidth="1"/>
    <col min="6" max="6" width="7.421875" style="0" customWidth="1"/>
  </cols>
  <sheetData>
    <row r="1" spans="2:5" ht="16.5" customHeight="1">
      <c r="B1" s="61" t="s">
        <v>6</v>
      </c>
      <c r="C1" s="62"/>
      <c r="D1" s="62"/>
      <c r="E1" s="63"/>
    </row>
    <row r="2" spans="2:5" ht="12.75">
      <c r="B2" s="22"/>
      <c r="E2" s="23"/>
    </row>
    <row r="3" spans="2:5" ht="12.75">
      <c r="B3" s="22"/>
      <c r="E3" s="23"/>
    </row>
    <row r="4" spans="1:5" ht="12.75">
      <c r="A4" s="15"/>
      <c r="B4" s="22"/>
      <c r="C4" s="37"/>
      <c r="D4" s="37"/>
      <c r="E4" s="23"/>
    </row>
    <row r="5" spans="1:5" ht="12.75">
      <c r="A5" s="15"/>
      <c r="B5" s="22"/>
      <c r="C5" s="37"/>
      <c r="D5" s="37"/>
      <c r="E5" s="23"/>
    </row>
    <row r="6" spans="1:5" ht="12.75">
      <c r="A6" s="35" t="s">
        <v>11</v>
      </c>
      <c r="B6" s="27" t="s">
        <v>7</v>
      </c>
      <c r="C6" s="37"/>
      <c r="D6" s="37"/>
      <c r="E6" s="23"/>
    </row>
    <row r="7" spans="1:5" ht="12.75">
      <c r="A7" s="56" t="s">
        <v>24</v>
      </c>
      <c r="B7" s="24"/>
      <c r="C7" s="25"/>
      <c r="D7" s="25"/>
      <c r="E7" s="26"/>
    </row>
    <row r="8" spans="1:5" ht="12.75">
      <c r="A8" s="57" t="s">
        <v>25</v>
      </c>
      <c r="B8" s="36"/>
      <c r="C8" s="37"/>
      <c r="D8" s="37"/>
      <c r="E8" s="31"/>
    </row>
    <row r="9" ht="12.75">
      <c r="A9" s="1"/>
    </row>
    <row r="10" spans="1:6" ht="12.75">
      <c r="A10" s="2"/>
      <c r="F10" s="1"/>
    </row>
    <row r="11" spans="1:7" ht="18">
      <c r="A11" s="21" t="s">
        <v>15</v>
      </c>
      <c r="B11" s="4"/>
      <c r="C11" s="8"/>
      <c r="D11" s="8"/>
      <c r="E11" s="6"/>
      <c r="F11" s="1"/>
      <c r="G11" s="9"/>
    </row>
    <row r="12" spans="1:7" ht="18">
      <c r="A12" s="21"/>
      <c r="B12" s="4"/>
      <c r="C12" s="8"/>
      <c r="D12" s="8"/>
      <c r="E12" s="6"/>
      <c r="F12" s="1"/>
      <c r="G12" s="9"/>
    </row>
    <row r="13" spans="1:7" ht="18">
      <c r="A13" s="21"/>
      <c r="B13" s="4"/>
      <c r="C13" s="8"/>
      <c r="D13" s="8"/>
      <c r="E13" s="6"/>
      <c r="F13" s="1"/>
      <c r="G13" s="9"/>
    </row>
    <row r="14" spans="1:7" ht="12.75">
      <c r="A14" s="64" t="s">
        <v>9</v>
      </c>
      <c r="B14" s="65"/>
      <c r="C14" s="65"/>
      <c r="D14" s="65"/>
      <c r="E14" s="66"/>
      <c r="F14" s="1"/>
      <c r="G14" s="9"/>
    </row>
    <row r="15" spans="1:7" ht="12.75">
      <c r="A15" s="43"/>
      <c r="B15" s="51"/>
      <c r="C15" s="51"/>
      <c r="D15" s="51"/>
      <c r="E15" s="52"/>
      <c r="F15" s="1"/>
      <c r="G15" s="9"/>
    </row>
    <row r="16" spans="1:7" ht="12.75">
      <c r="A16" s="43" t="s">
        <v>10</v>
      </c>
      <c r="B16" s="44"/>
      <c r="C16" s="45"/>
      <c r="D16" s="45"/>
      <c r="E16" s="46"/>
      <c r="F16" s="1"/>
      <c r="G16" s="9"/>
    </row>
    <row r="17" spans="1:7" ht="15.75">
      <c r="A17" s="47"/>
      <c r="B17" s="48"/>
      <c r="C17" s="49"/>
      <c r="D17" s="49"/>
      <c r="E17" s="50"/>
      <c r="F17" s="1"/>
      <c r="G17" s="9"/>
    </row>
    <row r="18" spans="1:7" ht="12.75">
      <c r="A18" s="10"/>
      <c r="B18" s="4"/>
      <c r="C18" s="8"/>
      <c r="D18" s="8"/>
      <c r="E18" s="6"/>
      <c r="F18" s="1"/>
      <c r="G18" s="9"/>
    </row>
    <row r="19" spans="1:7" ht="15.75">
      <c r="A19" s="3"/>
      <c r="B19" s="4"/>
      <c r="C19" s="8"/>
      <c r="D19" s="8"/>
      <c r="E19" s="6"/>
      <c r="F19" s="1"/>
      <c r="G19" s="9"/>
    </row>
    <row r="20" spans="1:6" ht="19.5" customHeight="1">
      <c r="A20" s="38" t="s">
        <v>1</v>
      </c>
      <c r="B20" s="39" t="s">
        <v>2</v>
      </c>
      <c r="C20" s="14" t="s">
        <v>4</v>
      </c>
      <c r="D20" s="14" t="s">
        <v>0</v>
      </c>
      <c r="E20" s="40" t="s">
        <v>5</v>
      </c>
      <c r="F20" s="1"/>
    </row>
    <row r="21" spans="1:6" ht="33" customHeight="1">
      <c r="A21" s="11" t="s">
        <v>16</v>
      </c>
      <c r="B21" s="53" t="s">
        <v>19</v>
      </c>
      <c r="C21" s="41">
        <f>74.13*1.2</f>
        <v>88.95599999999999</v>
      </c>
      <c r="D21" s="12"/>
      <c r="E21" s="41">
        <f>C21*D21</f>
        <v>0</v>
      </c>
      <c r="F21" s="1"/>
    </row>
    <row r="22" spans="1:6" ht="29.25" customHeight="1">
      <c r="A22" s="11" t="s">
        <v>17</v>
      </c>
      <c r="B22" s="53" t="s">
        <v>18</v>
      </c>
      <c r="C22" s="41">
        <f>71.28*1.2</f>
        <v>85.536</v>
      </c>
      <c r="D22" s="12"/>
      <c r="E22" s="41">
        <f>C22*D22</f>
        <v>0</v>
      </c>
      <c r="F22" s="1"/>
    </row>
    <row r="23" spans="1:6" ht="30" customHeight="1">
      <c r="A23" s="58" t="s">
        <v>22</v>
      </c>
      <c r="B23" s="53" t="s">
        <v>23</v>
      </c>
      <c r="C23" s="41">
        <f>71.13*1.2</f>
        <v>85.356</v>
      </c>
      <c r="D23" s="12"/>
      <c r="E23" s="41">
        <f>C23*D23</f>
        <v>0</v>
      </c>
      <c r="F23" s="1"/>
    </row>
    <row r="24" spans="1:6" ht="36.75" customHeight="1">
      <c r="A24" s="58" t="s">
        <v>21</v>
      </c>
      <c r="B24" s="53" t="s">
        <v>20</v>
      </c>
      <c r="C24" s="41">
        <f>68.53*1.2</f>
        <v>82.236</v>
      </c>
      <c r="D24" s="12"/>
      <c r="E24" s="41">
        <f>C24*D24</f>
        <v>0</v>
      </c>
      <c r="F24" s="1"/>
    </row>
    <row r="25" spans="1:6" ht="9.75" customHeight="1">
      <c r="A25" s="17"/>
      <c r="B25" s="18"/>
      <c r="C25" s="13"/>
      <c r="D25" s="13"/>
      <c r="E25" s="42"/>
      <c r="F25" s="1"/>
    </row>
    <row r="26" spans="1:5" ht="26.25" customHeight="1">
      <c r="A26" s="16"/>
      <c r="B26" s="19"/>
      <c r="C26" s="20"/>
      <c r="D26" s="12" t="s">
        <v>3</v>
      </c>
      <c r="E26" s="41">
        <f>E21+E22+E23+E24</f>
        <v>0</v>
      </c>
    </row>
    <row r="27" spans="1:5" ht="12.75">
      <c r="A27" s="28"/>
      <c r="E27" s="34"/>
    </row>
    <row r="28" spans="1:5" ht="12.75">
      <c r="A28" s="30" t="s">
        <v>8</v>
      </c>
      <c r="E28" s="23"/>
    </row>
    <row r="29" spans="1:5" ht="12.75">
      <c r="A29" s="30"/>
      <c r="E29" s="23"/>
    </row>
    <row r="30" spans="1:5" ht="12.75">
      <c r="A30" s="30"/>
      <c r="E30" s="23"/>
    </row>
    <row r="31" spans="1:5" ht="12.75">
      <c r="A31" s="29"/>
      <c r="E31" s="23"/>
    </row>
    <row r="32" spans="1:5" ht="12.75">
      <c r="A32" s="29"/>
      <c r="E32" s="23"/>
    </row>
    <row r="33" spans="1:5" ht="12.75">
      <c r="A33" s="32"/>
      <c r="B33" s="33"/>
      <c r="C33" s="25"/>
      <c r="D33" s="25"/>
      <c r="E33" s="26"/>
    </row>
    <row r="36" ht="12.75">
      <c r="A36" t="s">
        <v>12</v>
      </c>
    </row>
    <row r="38" ht="12.75">
      <c r="A38" s="54"/>
    </row>
    <row r="39" spans="1:3" ht="12.75">
      <c r="A39" t="s">
        <v>13</v>
      </c>
      <c r="B39" s="36"/>
      <c r="C39" s="59"/>
    </row>
    <row r="40" ht="12.75">
      <c r="B40" s="55"/>
    </row>
    <row r="44" ht="18">
      <c r="A44" s="60" t="s">
        <v>14</v>
      </c>
    </row>
  </sheetData>
  <sheetProtection/>
  <mergeCells count="2">
    <mergeCell ref="B1:E1"/>
    <mergeCell ref="A14:E14"/>
  </mergeCells>
  <printOptions horizontalCentered="1"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90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Direction des Lycées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N°2 D.Q.E.</dc:title>
  <dc:subject/>
  <dc:creator>Conseil Régional PACA</dc:creator>
  <cp:keywords/>
  <dc:description/>
  <cp:lastModifiedBy>ROZIER Christian</cp:lastModifiedBy>
  <cp:lastPrinted>2015-11-16T13:19:19Z</cp:lastPrinted>
  <dcterms:created xsi:type="dcterms:W3CDTF">2002-01-28T08:41:41Z</dcterms:created>
  <dcterms:modified xsi:type="dcterms:W3CDTF">2021-02-15T09:43:47Z</dcterms:modified>
  <cp:category/>
  <cp:version/>
  <cp:contentType/>
  <cp:contentStatus/>
</cp:coreProperties>
</file>